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SheilaHennessy\Desktop\Dues 2024\"/>
    </mc:Choice>
  </mc:AlternateContent>
  <xr:revisionPtr revIDLastSave="0" documentId="13_ncr:1_{C2D92E48-79E8-483F-8B1C-83553D401D03}" xr6:coauthVersionLast="47" xr6:coauthVersionMax="47" xr10:uidLastSave="{00000000-0000-0000-0000-000000000000}"/>
  <bookViews>
    <workbookView xWindow="-120" yWindow="-120" windowWidth="29040" windowHeight="15840" xr2:uid="{FA1190B9-91A0-4E33-BBE0-76BA08BF5B14}"/>
  </bookViews>
  <sheets>
    <sheet name="Dues Worksheet - Agency" sheetId="1" r:id="rId1"/>
  </sheets>
  <definedNames>
    <definedName name="_xlnm.Print_Area" localSheetId="0">'Dues Worksheet - Agency'!$A$1:$G$46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8" i="1" l="1"/>
  <c r="D41" i="1" s="1"/>
  <c r="D43" i="1" l="1"/>
  <c r="D42" i="1"/>
  <c r="C30" i="1" l="1"/>
  <c r="C35" i="1" s="1"/>
  <c r="C37" i="1" l="1"/>
  <c r="C36" i="1"/>
  <c r="C34" i="1"/>
</calcChain>
</file>

<file path=xl/sharedStrings.xml><?xml version="1.0" encoding="utf-8"?>
<sst xmlns="http://schemas.openxmlformats.org/spreadsheetml/2006/main" count="43" uniqueCount="43">
  <si>
    <t>$3,000,001+</t>
  </si>
  <si>
    <t>$1,000,001 to $3,000,000</t>
  </si>
  <si>
    <t>$0 to $1,000,000</t>
  </si>
  <si>
    <t>Dues by Tier</t>
  </si>
  <si>
    <t>Dues Rate</t>
  </si>
  <si>
    <t>I wish to pay monthly in twelve payments of:</t>
  </si>
  <si>
    <t>in January, April, July and October</t>
  </si>
  <si>
    <t>I wish to pay quarterly in four payments of:</t>
  </si>
  <si>
    <t>in January and July</t>
  </si>
  <si>
    <t>I wish to pay semi-annually in two payments of:</t>
  </si>
  <si>
    <t xml:space="preserve">in January </t>
  </si>
  <si>
    <t>I wish to pay annually in one single payment of:</t>
  </si>
  <si>
    <t>Please placing an "X" in the box next to your payment choice below:</t>
  </si>
  <si>
    <t>Dues Revenue</t>
  </si>
  <si>
    <t>minus Part VIII, Line 12, column C (unrelated business revenue)</t>
  </si>
  <si>
    <t>minus Part I, Line 13 (grants paid)</t>
  </si>
  <si>
    <t>minus Part I, Line 10 (investment income)</t>
  </si>
  <si>
    <t>Part I, Line 12 (total revenue)</t>
  </si>
  <si>
    <t>Date:</t>
  </si>
  <si>
    <t>Person completing this form:</t>
  </si>
  <si>
    <t>NFCC ID:</t>
  </si>
  <si>
    <t>Agency name:</t>
  </si>
  <si>
    <t>Credit Counseling Agency</t>
  </si>
  <si>
    <t>Preparer email address:</t>
  </si>
  <si>
    <t>Preparer phone number:</t>
  </si>
  <si>
    <t>Description of Adjustment to Revenue:</t>
  </si>
  <si>
    <t xml:space="preserve">If not, what Form 990 Used: </t>
  </si>
  <si>
    <t>Please place an X in the appropriate box:</t>
  </si>
  <si>
    <t>If (N): Reason for using a different year:</t>
  </si>
  <si>
    <t>YYYY</t>
  </si>
  <si>
    <t>Third Party Verified Documents Provided to Support Revenue Deduction:</t>
  </si>
  <si>
    <t>minus allowable reduction to revenue: Rep Payee</t>
  </si>
  <si>
    <t>minus allowable reduction to revenue: CARES Act</t>
  </si>
  <si>
    <t>2024 Membership Dues Worksheet:</t>
  </si>
  <si>
    <t xml:space="preserve">Please complete the following worksheet to determine your 2024 dues obligation.  Your dues fund much of the daily operating expenses of the NFCC and contribute to our fulfillment of the mission established by the NFCC Board of Trustees. We greatly appreciate your continued membership! </t>
  </si>
  <si>
    <t>1. Please utilize your 2022 IRS Form 990 to complete the following revenue calculation:</t>
  </si>
  <si>
    <t>2022 IRS Form 990:</t>
  </si>
  <si>
    <t>2022 IRS Form 990 used (Y/N):</t>
  </si>
  <si>
    <t>2022 IRS Form 990 Submitted with this worksheet</t>
  </si>
  <si>
    <t>2022 IRS Form 990 Previously Supplied to NFCC</t>
  </si>
  <si>
    <t>2. Total Calculated Dues for 2024</t>
  </si>
  <si>
    <t>2024 Dues Tiers &amp; Calculation(s) - Minimum Dues $4,729 per year</t>
  </si>
  <si>
    <r>
      <t>After completing this form, please email a copy back to shennessy@nfcc.org along with supporting documentation on or before</t>
    </r>
    <r>
      <rPr>
        <b/>
        <sz val="12"/>
        <color rgb="FF0000FF"/>
        <rFont val="Times New Roman"/>
        <family val="1"/>
      </rPr>
      <t xml:space="preserve"> November 10,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</si>
</sst>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7" formatCode="&quot;$&quot;#,##0.00_);\(&quot;$&quot;#,##0.00\)"/>
    <numFmt numFmtId="44" formatCode="_(&quot;$&quot;* #,##0.00_);_(&quot;$&quot;* \(#,##0.00\);_(&quot;$&quot;* &quot;-&quot;??_);_(@_)"/>
    <numFmt numFmtId="43" formatCode="_(* #,##0.00_);_(* \(#,##0.00\);_(* &quot;-&quot;??_);_(@_)"/>
    <numFmt numFmtId="164" formatCode="0.00000%"/>
    <numFmt numFmtId="165" formatCode="0.0000%"/>
    <numFmt numFmtId="166" formatCode="&quot;$&quot;#,##0"/>
    <numFmt numFmtId="167" formatCode="0.000%"/>
  </numFmts>
  <fonts count="17" x14ac:knownFonts="1">
    <font>
      <sz val="10"/>
      <name val="Arial"/>
      <family val="2"/>
    </font>
    <font>
      <sz val="10"/>
      <name val="Arial"/>
      <family val="2"/>
    </font>
    <font>
      <sz val="14"/>
      <name val="Times New Roman"/>
      <family val="1"/>
    </font>
    <font>
      <sz val="12"/>
      <name val="Times New Roman"/>
      <family val="1"/>
    </font>
    <font>
      <b/>
      <sz val="12"/>
      <name val="Times New Roman"/>
      <family val="1"/>
    </font>
    <font>
      <b/>
      <sz val="14"/>
      <name val="Times New Roman"/>
      <family val="1"/>
    </font>
    <font>
      <b/>
      <sz val="10"/>
      <name val="Times New Roman"/>
      <family val="1"/>
    </font>
    <font>
      <b/>
      <u/>
      <sz val="12"/>
      <name val="Times New Roman"/>
      <family val="1"/>
    </font>
    <font>
      <sz val="12"/>
      <name val="Arial"/>
      <family val="2"/>
    </font>
    <font>
      <b/>
      <sz val="14"/>
      <color indexed="8"/>
      <name val="Times New Roman"/>
      <family val="1"/>
    </font>
    <font>
      <b/>
      <sz val="12"/>
      <color indexed="8"/>
      <name val="Times New Roman"/>
      <family val="1"/>
    </font>
    <font>
      <sz val="14"/>
      <name val="Arial"/>
      <family val="2"/>
    </font>
    <font>
      <b/>
      <sz val="14"/>
      <color indexed="12"/>
      <name val="Times New Roman"/>
      <family val="1"/>
    </font>
    <font>
      <b/>
      <sz val="12"/>
      <color indexed="12"/>
      <name val="Times New Roman"/>
      <family val="1"/>
    </font>
    <font>
      <b/>
      <sz val="12"/>
      <color rgb="FF0000FF"/>
      <name val="Times New Roman"/>
      <family val="1"/>
    </font>
    <font>
      <b/>
      <sz val="10"/>
      <name val="Arial"/>
      <family val="2"/>
    </font>
    <font>
      <b/>
      <sz val="14"/>
      <name val="Arial"/>
      <family val="2"/>
    </font>
  </fonts>
  <fills count="2">
    <fill>
      <patternFill patternType="none"/>
    </fill>
    <fill>
      <patternFill patternType="gray125"/>
    </fill>
  </fills>
  <borders count="8">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auto="1"/>
      </bottom>
      <diagonal/>
    </border>
    <border>
      <left style="medium">
        <color rgb="FF0070C0"/>
      </left>
      <right style="medium">
        <color rgb="FF0070C0"/>
      </right>
      <top style="medium">
        <color rgb="FF0070C0"/>
      </top>
      <bottom style="medium">
        <color rgb="FF0070C0"/>
      </bottom>
      <diagonal/>
    </border>
    <border>
      <left style="medium">
        <color rgb="FF0070C0"/>
      </left>
      <right/>
      <top style="medium">
        <color rgb="FF0070C0"/>
      </top>
      <bottom style="medium">
        <color rgb="FF0070C0"/>
      </bottom>
      <diagonal/>
    </border>
    <border>
      <left/>
      <right style="medium">
        <color rgb="FF0070C0"/>
      </right>
      <top style="medium">
        <color rgb="FF0070C0"/>
      </top>
      <bottom style="medium">
        <color rgb="FF0070C0"/>
      </bottom>
      <diagonal/>
    </border>
    <border>
      <left/>
      <right/>
      <top style="medium">
        <color rgb="FF0070C0"/>
      </top>
      <bottom style="medium">
        <color rgb="FF0070C0"/>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61">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4" fontId="6" fillId="0" borderId="0" xfId="0" applyNumberFormat="1" applyFont="1"/>
    <xf numFmtId="164" fontId="6" fillId="0" borderId="0" xfId="0" applyNumberFormat="1" applyFont="1"/>
    <xf numFmtId="4" fontId="6" fillId="0" borderId="0" xfId="1" applyNumberFormat="1" applyFont="1" applyAlignment="1">
      <alignment horizontal="center"/>
    </xf>
    <xf numFmtId="165" fontId="6" fillId="0" borderId="0" xfId="0" applyNumberFormat="1" applyFont="1" applyAlignment="1">
      <alignment horizontal="center"/>
    </xf>
    <xf numFmtId="44" fontId="3" fillId="0" borderId="0" xfId="2" applyFont="1" applyAlignment="1">
      <alignment horizontal="right"/>
    </xf>
    <xf numFmtId="0" fontId="7" fillId="0" borderId="0" xfId="0" applyFont="1" applyAlignment="1">
      <alignment horizontal="center"/>
    </xf>
    <xf numFmtId="0" fontId="4" fillId="0" borderId="0" xfId="0" applyFont="1" applyAlignment="1">
      <alignment horizontal="left"/>
    </xf>
    <xf numFmtId="0" fontId="7" fillId="0" borderId="0" xfId="0" applyFont="1"/>
    <xf numFmtId="7" fontId="3" fillId="0" borderId="0" xfId="0" applyNumberFormat="1" applyFont="1"/>
    <xf numFmtId="0" fontId="3" fillId="0" borderId="0" xfId="0" applyFont="1" applyAlignment="1">
      <alignment horizontal="left" indent="1"/>
    </xf>
    <xf numFmtId="0" fontId="8" fillId="0" borderId="0" xfId="0" applyFont="1"/>
    <xf numFmtId="166" fontId="3" fillId="0" borderId="0" xfId="0" applyNumberFormat="1" applyFont="1"/>
    <xf numFmtId="5" fontId="9" fillId="0" borderId="0" xfId="0" applyNumberFormat="1" applyFont="1"/>
    <xf numFmtId="5" fontId="10" fillId="0" borderId="0" xfId="0" applyNumberFormat="1" applyFont="1"/>
    <xf numFmtId="0" fontId="11" fillId="0" borderId="0" xfId="0" applyFont="1"/>
    <xf numFmtId="5" fontId="12" fillId="0" borderId="0" xfId="0" applyNumberFormat="1" applyFont="1" applyProtection="1">
      <protection locked="0"/>
    </xf>
    <xf numFmtId="5" fontId="13" fillId="0" borderId="0" xfId="0" applyNumberFormat="1" applyFont="1" applyProtection="1">
      <protection locked="0"/>
    </xf>
    <xf numFmtId="5" fontId="13" fillId="0" borderId="0" xfId="0" applyNumberFormat="1" applyFont="1" applyAlignment="1" applyProtection="1">
      <alignment horizontal="center"/>
      <protection locked="0"/>
    </xf>
    <xf numFmtId="0" fontId="3" fillId="0" borderId="0" xfId="0" applyFont="1" applyAlignment="1">
      <alignment horizontal="left" indent="2"/>
    </xf>
    <xf numFmtId="5" fontId="3" fillId="0" borderId="0" xfId="0" applyNumberFormat="1" applyFont="1" applyProtection="1">
      <protection locked="0"/>
    </xf>
    <xf numFmtId="0" fontId="0" fillId="0" borderId="0" xfId="0" applyAlignment="1">
      <alignment horizontal="left"/>
    </xf>
    <xf numFmtId="0" fontId="15" fillId="0" borderId="0" xfId="0" applyFont="1" applyAlignment="1">
      <alignment horizontal="left" vertical="center"/>
    </xf>
    <xf numFmtId="0" fontId="4" fillId="0" borderId="0" xfId="0" applyFont="1" applyAlignment="1">
      <alignment horizontal="left" vertical="center"/>
    </xf>
    <xf numFmtId="0" fontId="0" fillId="0" borderId="0" xfId="0" applyAlignment="1">
      <alignment horizontal="left" vertical="center"/>
    </xf>
    <xf numFmtId="0" fontId="11" fillId="0" borderId="0" xfId="0" applyFont="1" applyAlignment="1">
      <alignment horizontal="left"/>
    </xf>
    <xf numFmtId="0" fontId="11" fillId="0" borderId="0" xfId="0" applyFont="1" applyAlignment="1">
      <alignment horizontal="left" vertical="center"/>
    </xf>
    <xf numFmtId="0" fontId="16" fillId="0" borderId="0" xfId="0" applyFont="1" applyAlignment="1">
      <alignment horizontal="centerContinuous" vertical="center"/>
    </xf>
    <xf numFmtId="0" fontId="5" fillId="0" borderId="0" xfId="0" applyFont="1" applyAlignment="1">
      <alignment vertical="center"/>
    </xf>
    <xf numFmtId="0" fontId="4" fillId="0" borderId="3" xfId="0" applyFont="1" applyBorder="1"/>
    <xf numFmtId="5" fontId="13" fillId="0" borderId="3" xfId="0" applyNumberFormat="1" applyFont="1" applyBorder="1" applyProtection="1">
      <protection locked="0"/>
    </xf>
    <xf numFmtId="5" fontId="13" fillId="0" borderId="0" xfId="0" applyNumberFormat="1" applyFont="1" applyBorder="1" applyProtection="1">
      <protection locked="0"/>
    </xf>
    <xf numFmtId="0" fontId="3" fillId="0" borderId="3" xfId="0" applyFont="1" applyBorder="1" applyAlignment="1">
      <alignment horizontal="center"/>
    </xf>
    <xf numFmtId="0" fontId="4" fillId="0" borderId="3" xfId="0" applyFont="1" applyBorder="1" applyAlignment="1">
      <alignment horizontal="center"/>
    </xf>
    <xf numFmtId="167" fontId="3" fillId="0" borderId="0" xfId="0" applyNumberFormat="1" applyFont="1" applyAlignment="1">
      <alignment horizontal="center"/>
    </xf>
    <xf numFmtId="0" fontId="3" fillId="0" borderId="5" xfId="0" applyFont="1" applyBorder="1" applyProtection="1">
      <protection locked="0"/>
    </xf>
    <xf numFmtId="0" fontId="3" fillId="0" borderId="7" xfId="0" applyFont="1" applyBorder="1" applyProtection="1">
      <protection locked="0"/>
    </xf>
    <xf numFmtId="0" fontId="3" fillId="0" borderId="6" xfId="0" applyFont="1" applyBorder="1" applyProtection="1">
      <protection locked="0"/>
    </xf>
    <xf numFmtId="5" fontId="3" fillId="0" borderId="4" xfId="0" applyNumberFormat="1" applyFont="1" applyBorder="1" applyProtection="1">
      <protection locked="0"/>
    </xf>
    <xf numFmtId="14" fontId="3" fillId="0" borderId="5" xfId="0" applyNumberFormat="1" applyFont="1" applyBorder="1" applyAlignment="1" applyProtection="1">
      <alignment horizontal="left"/>
      <protection locked="0"/>
    </xf>
    <xf numFmtId="14" fontId="3" fillId="0" borderId="7" xfId="0" applyNumberFormat="1" applyFont="1" applyBorder="1" applyAlignment="1" applyProtection="1">
      <alignment horizontal="left"/>
      <protection locked="0"/>
    </xf>
    <xf numFmtId="14" fontId="3" fillId="0" borderId="6" xfId="0" applyNumberFormat="1" applyFont="1" applyBorder="1" applyAlignment="1" applyProtection="1">
      <alignment horizontal="left"/>
      <protection locked="0"/>
    </xf>
    <xf numFmtId="0" fontId="3" fillId="0" borderId="5" xfId="0" applyFont="1" applyBorder="1" applyAlignment="1" applyProtection="1">
      <alignment horizontal="left"/>
      <protection locked="0"/>
    </xf>
    <xf numFmtId="0" fontId="3" fillId="0" borderId="7" xfId="0" applyFont="1" applyBorder="1" applyAlignment="1" applyProtection="1">
      <alignment horizontal="left"/>
      <protection locked="0"/>
    </xf>
    <xf numFmtId="0" fontId="3" fillId="0" borderId="6" xfId="0" applyFont="1" applyBorder="1" applyAlignment="1" applyProtection="1">
      <alignment horizontal="left"/>
      <protection locked="0"/>
    </xf>
    <xf numFmtId="0" fontId="4" fillId="0" borderId="0" xfId="0" applyFont="1" applyAlignment="1">
      <alignment horizontal="left" vertical="center" wrapText="1"/>
    </xf>
    <xf numFmtId="0" fontId="5" fillId="0" borderId="0" xfId="0" applyFont="1" applyAlignment="1">
      <alignment horizontal="right" vertical="center"/>
    </xf>
    <xf numFmtId="0" fontId="3" fillId="0" borderId="5" xfId="0" applyFont="1" applyBorder="1" applyProtection="1">
      <protection locked="0"/>
    </xf>
    <xf numFmtId="0" fontId="3" fillId="0" borderId="7" xfId="0" applyFont="1" applyBorder="1" applyProtection="1">
      <protection locked="0"/>
    </xf>
    <xf numFmtId="0" fontId="3" fillId="0" borderId="6" xfId="0" applyFont="1" applyBorder="1" applyProtection="1">
      <protection locked="0"/>
    </xf>
    <xf numFmtId="166" fontId="4" fillId="0" borderId="2" xfId="0" applyNumberFormat="1" applyFont="1" applyBorder="1" applyAlignment="1" applyProtection="1">
      <alignment horizontal="center"/>
      <protection locked="0"/>
    </xf>
    <xf numFmtId="166" fontId="4" fillId="0" borderId="1" xfId="0" applyNumberFormat="1" applyFont="1" applyBorder="1" applyAlignment="1" applyProtection="1">
      <alignment horizontal="center"/>
      <protection locked="0"/>
    </xf>
    <xf numFmtId="5" fontId="13" fillId="0" borderId="2" xfId="0" applyNumberFormat="1" applyFont="1" applyBorder="1" applyAlignment="1" applyProtection="1">
      <alignment horizontal="center"/>
      <protection locked="0"/>
    </xf>
    <xf numFmtId="5" fontId="13" fillId="0" borderId="1" xfId="0" applyNumberFormat="1" applyFont="1" applyBorder="1" applyAlignment="1" applyProtection="1">
      <alignment horizontal="center"/>
      <protection locked="0"/>
    </xf>
    <xf numFmtId="5" fontId="14" fillId="0" borderId="5" xfId="0" applyNumberFormat="1" applyFont="1" applyBorder="1" applyAlignment="1" applyProtection="1">
      <alignment horizontal="center"/>
      <protection locked="0"/>
    </xf>
    <xf numFmtId="5" fontId="14" fillId="0" borderId="6" xfId="0" applyNumberFormat="1" applyFont="1" applyBorder="1" applyAlignment="1" applyProtection="1">
      <alignment horizontal="center"/>
      <protection locked="0"/>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85725</xdr:colOff>
      <xdr:row>0</xdr:row>
      <xdr:rowOff>66675</xdr:rowOff>
    </xdr:from>
    <xdr:ext cx="1828959" cy="597460"/>
    <xdr:pic>
      <xdr:nvPicPr>
        <xdr:cNvPr id="2" name="Picture 1">
          <a:extLst>
            <a:ext uri="{FF2B5EF4-FFF2-40B4-BE49-F238E27FC236}">
              <a16:creationId xmlns:a16="http://schemas.microsoft.com/office/drawing/2014/main" id="{31407A9C-E1E8-4D22-9ED7-09178154731F}"/>
            </a:ext>
          </a:extLst>
        </xdr:cNvPr>
        <xdr:cNvPicPr>
          <a:picLocks noChangeAspect="1"/>
        </xdr:cNvPicPr>
      </xdr:nvPicPr>
      <xdr:blipFill>
        <a:blip xmlns:r="http://schemas.openxmlformats.org/officeDocument/2006/relationships" r:embed="rId1"/>
        <a:stretch>
          <a:fillRect/>
        </a:stretch>
      </xdr:blipFill>
      <xdr:spPr>
        <a:xfrm>
          <a:off x="85725" y="66675"/>
          <a:ext cx="1828959" cy="597460"/>
        </a:xfrm>
        <a:prstGeom prst="rect">
          <a:avLst/>
        </a:prstGeom>
      </xdr:spPr>
    </xdr:pic>
    <xdr:clientData/>
  </xdr:oneCellAnchor>
  <xdr:oneCellAnchor>
    <xdr:from>
      <xdr:col>0</xdr:col>
      <xdr:colOff>85725</xdr:colOff>
      <xdr:row>0</xdr:row>
      <xdr:rowOff>66675</xdr:rowOff>
    </xdr:from>
    <xdr:ext cx="3581400" cy="1155700"/>
    <xdr:pic>
      <xdr:nvPicPr>
        <xdr:cNvPr id="3" name="image1.jpg" title="Image">
          <a:extLst>
            <a:ext uri="{FF2B5EF4-FFF2-40B4-BE49-F238E27FC236}">
              <a16:creationId xmlns:a16="http://schemas.microsoft.com/office/drawing/2014/main" id="{B49ED569-786B-43B3-BB58-0ED955FCD34A}"/>
            </a:ext>
          </a:extLst>
        </xdr:cNvPr>
        <xdr:cNvPicPr preferRelativeResize="0"/>
      </xdr:nvPicPr>
      <xdr:blipFill>
        <a:blip xmlns:r="http://schemas.openxmlformats.org/officeDocument/2006/relationships" r:embed="rId2" cstate="print"/>
        <a:stretch>
          <a:fillRect/>
        </a:stretch>
      </xdr:blipFill>
      <xdr:spPr>
        <a:xfrm>
          <a:off x="85725" y="66675"/>
          <a:ext cx="3581400" cy="1155700"/>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A8DBB-9136-4D87-9F0F-DCA6789CF16E}">
  <sheetPr codeName="Sheet2">
    <pageSetUpPr fitToPage="1"/>
  </sheetPr>
  <dimension ref="A1:AY1855"/>
  <sheetViews>
    <sheetView showGridLines="0" tabSelected="1" zoomScaleNormal="100" workbookViewId="0">
      <selection activeCell="H4" sqref="H4"/>
    </sheetView>
  </sheetViews>
  <sheetFormatPr defaultRowHeight="12.75" x14ac:dyDescent="0.2"/>
  <cols>
    <col min="1" max="1" width="6.42578125" customWidth="1"/>
    <col min="2" max="2" width="53.28515625" customWidth="1"/>
    <col min="3" max="3" width="13.42578125" customWidth="1"/>
    <col min="4" max="4" width="13.5703125" customWidth="1"/>
    <col min="5" max="5" width="2.7109375" customWidth="1"/>
    <col min="6" max="6" width="5.5703125" customWidth="1"/>
    <col min="7" max="7" width="9.5703125" customWidth="1"/>
    <col min="8" max="8" width="23" customWidth="1"/>
    <col min="9" max="9" width="3.85546875" customWidth="1"/>
    <col min="10" max="10" width="24.7109375" customWidth="1"/>
    <col min="11" max="11" width="14.42578125" customWidth="1"/>
    <col min="12" max="12" width="13.7109375" customWidth="1"/>
    <col min="13" max="13" width="6.7109375" customWidth="1"/>
    <col min="14" max="14" width="10.140625" customWidth="1"/>
  </cols>
  <sheetData>
    <row r="1" spans="1:51" s="20" customFormat="1" ht="18.75" customHeight="1" x14ac:dyDescent="0.25">
      <c r="A1" s="33"/>
      <c r="B1" s="51" t="s">
        <v>33</v>
      </c>
      <c r="C1" s="51"/>
      <c r="D1" s="51"/>
      <c r="E1" s="51"/>
      <c r="F1" s="51"/>
      <c r="G1" s="51"/>
      <c r="H1" s="33"/>
      <c r="I1" s="32"/>
      <c r="J1" s="32"/>
      <c r="K1" s="31"/>
      <c r="L1" s="31"/>
      <c r="M1" s="31"/>
      <c r="N1" s="31"/>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row>
    <row r="2" spans="1:51" ht="19.5" customHeight="1" x14ac:dyDescent="0.2">
      <c r="A2" s="29"/>
      <c r="B2" s="51" t="s">
        <v>22</v>
      </c>
      <c r="C2" s="51"/>
      <c r="D2" s="51"/>
      <c r="E2" s="51"/>
      <c r="F2" s="51"/>
      <c r="G2" s="51"/>
      <c r="H2" s="29"/>
      <c r="I2" s="29"/>
      <c r="J2" s="29"/>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row>
    <row r="3" spans="1:51" ht="21" customHeight="1" x14ac:dyDescent="0.2">
      <c r="A3" s="29"/>
      <c r="B3" s="29"/>
      <c r="C3" s="29"/>
      <c r="D3" s="29"/>
      <c r="E3" s="29"/>
      <c r="F3" s="29"/>
      <c r="G3" s="29"/>
      <c r="H3" s="29"/>
      <c r="I3" s="29"/>
      <c r="J3" s="29"/>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row>
    <row r="4" spans="1:51" ht="21" customHeight="1" x14ac:dyDescent="0.2">
      <c r="A4" s="29"/>
      <c r="B4" s="29"/>
      <c r="C4" s="29"/>
      <c r="D4" s="29"/>
      <c r="E4" s="29"/>
      <c r="F4" s="29"/>
      <c r="G4" s="29"/>
      <c r="H4" s="29"/>
      <c r="I4" s="29"/>
      <c r="J4" s="29"/>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row>
    <row r="5" spans="1:51" ht="21" customHeight="1" x14ac:dyDescent="0.2">
      <c r="A5" s="29"/>
      <c r="B5" s="29"/>
      <c r="C5" s="29"/>
      <c r="D5" s="29"/>
      <c r="E5" s="29"/>
      <c r="F5" s="29"/>
      <c r="G5" s="29"/>
      <c r="H5" s="29"/>
      <c r="I5" s="29"/>
      <c r="J5" s="29"/>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row>
    <row r="6" spans="1:51" ht="12.75" customHeight="1" x14ac:dyDescent="0.2">
      <c r="A6" s="29"/>
      <c r="B6" s="29"/>
      <c r="C6" s="29"/>
      <c r="D6" s="29"/>
      <c r="E6" s="29"/>
      <c r="F6" s="29"/>
      <c r="G6" s="29"/>
      <c r="H6" s="29"/>
      <c r="I6" s="29"/>
      <c r="J6" s="29"/>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row>
    <row r="7" spans="1:51" ht="15.75" customHeight="1" x14ac:dyDescent="0.2">
      <c r="A7" s="50" t="s">
        <v>34</v>
      </c>
      <c r="B7" s="50"/>
      <c r="C7" s="50"/>
      <c r="D7" s="50"/>
      <c r="E7" s="50"/>
      <c r="F7" s="50"/>
      <c r="G7" s="50"/>
      <c r="H7" s="29"/>
      <c r="I7" s="27"/>
      <c r="J7" s="27"/>
    </row>
    <row r="8" spans="1:51" ht="26.25" customHeight="1" x14ac:dyDescent="0.2">
      <c r="A8" s="50"/>
      <c r="B8" s="50"/>
      <c r="C8" s="50"/>
      <c r="D8" s="50"/>
      <c r="E8" s="50"/>
      <c r="F8" s="50"/>
      <c r="G8" s="50"/>
      <c r="H8" s="29"/>
      <c r="I8" s="27"/>
      <c r="J8" s="27"/>
    </row>
    <row r="9" spans="1:51" ht="33.75" customHeight="1" x14ac:dyDescent="0.2">
      <c r="A9" s="50"/>
      <c r="B9" s="50"/>
      <c r="C9" s="50"/>
      <c r="D9" s="50"/>
      <c r="E9" s="50"/>
      <c r="F9" s="50"/>
      <c r="G9" s="50"/>
      <c r="H9" s="29"/>
      <c r="I9" s="27"/>
      <c r="J9" s="27"/>
    </row>
    <row r="10" spans="1:51" ht="16.5" thickBot="1" x14ac:dyDescent="0.25">
      <c r="A10" s="28"/>
      <c r="B10" s="28"/>
      <c r="C10" s="28"/>
      <c r="D10" s="28"/>
      <c r="E10" s="28"/>
      <c r="F10" s="28"/>
      <c r="G10" s="28"/>
      <c r="H10" s="27"/>
      <c r="I10" s="27"/>
      <c r="J10" s="27"/>
    </row>
    <row r="11" spans="1:51" s="2" customFormat="1" ht="16.5" thickBot="1" x14ac:dyDescent="0.3">
      <c r="A11" s="3" t="s">
        <v>21</v>
      </c>
      <c r="C11" s="52"/>
      <c r="D11" s="53"/>
      <c r="E11" s="53"/>
      <c r="F11" s="53"/>
      <c r="G11" s="54"/>
      <c r="J11" s="3" t="s">
        <v>37</v>
      </c>
      <c r="K11" s="3"/>
      <c r="L11" s="38"/>
      <c r="N11" s="3" t="s">
        <v>28</v>
      </c>
      <c r="O11" s="3"/>
      <c r="P11" s="3"/>
      <c r="Q11" s="3"/>
    </row>
    <row r="12" spans="1:51" s="1" customFormat="1" ht="19.5" thickBot="1" x14ac:dyDescent="0.35">
      <c r="A12" s="3" t="s">
        <v>20</v>
      </c>
      <c r="B12" s="2"/>
      <c r="C12" s="47"/>
      <c r="D12" s="48"/>
      <c r="E12" s="48"/>
      <c r="F12" s="48"/>
      <c r="G12" s="49"/>
      <c r="J12" s="3" t="s">
        <v>26</v>
      </c>
      <c r="K12" s="3"/>
      <c r="L12" s="37" t="s">
        <v>29</v>
      </c>
      <c r="N12" s="34"/>
      <c r="O12" s="34"/>
      <c r="P12" s="35"/>
      <c r="Q12" s="34"/>
      <c r="R12" s="34"/>
    </row>
    <row r="13" spans="1:51" s="2" customFormat="1" ht="16.5" thickBot="1" x14ac:dyDescent="0.3">
      <c r="A13" s="3" t="s">
        <v>19</v>
      </c>
      <c r="C13" s="52"/>
      <c r="D13" s="53"/>
      <c r="E13" s="53"/>
      <c r="F13" s="53"/>
      <c r="G13" s="54"/>
    </row>
    <row r="14" spans="1:51" s="2" customFormat="1" ht="16.5" thickBot="1" x14ac:dyDescent="0.3">
      <c r="A14" s="3" t="s">
        <v>23</v>
      </c>
      <c r="C14" s="40"/>
      <c r="D14" s="41"/>
      <c r="E14" s="41"/>
      <c r="F14" s="41"/>
      <c r="G14" s="42"/>
      <c r="J14" s="3" t="s">
        <v>27</v>
      </c>
      <c r="K14" s="3"/>
      <c r="L14" s="3"/>
    </row>
    <row r="15" spans="1:51" s="2" customFormat="1" ht="16.5" thickBot="1" x14ac:dyDescent="0.3">
      <c r="A15" s="3" t="s">
        <v>24</v>
      </c>
      <c r="C15" s="40"/>
      <c r="D15" s="41"/>
      <c r="E15" s="41"/>
      <c r="F15" s="41"/>
      <c r="G15" s="42"/>
      <c r="J15" s="2" t="s">
        <v>38</v>
      </c>
      <c r="M15" s="34"/>
    </row>
    <row r="16" spans="1:51" s="2" customFormat="1" ht="16.5" thickBot="1" x14ac:dyDescent="0.3">
      <c r="A16" s="3" t="s">
        <v>18</v>
      </c>
      <c r="C16" s="44"/>
      <c r="D16" s="45"/>
      <c r="E16" s="45"/>
      <c r="F16" s="45"/>
      <c r="G16" s="46"/>
      <c r="J16" s="2" t="s">
        <v>39</v>
      </c>
      <c r="M16" s="34"/>
    </row>
    <row r="17" spans="1:15" s="1" customFormat="1" ht="18.75" x14ac:dyDescent="0.3"/>
    <row r="18" spans="1:15" ht="15.75" x14ac:dyDescent="0.25">
      <c r="A18" s="3" t="s">
        <v>35</v>
      </c>
      <c r="B18" s="3"/>
      <c r="C18" s="26"/>
      <c r="D18" s="26"/>
      <c r="E18" s="26"/>
      <c r="F18" s="26"/>
      <c r="G18" s="26"/>
      <c r="H18" s="26"/>
      <c r="I18" s="26"/>
      <c r="J18" s="26"/>
    </row>
    <row r="19" spans="1:15" ht="15.75" x14ac:dyDescent="0.25">
      <c r="A19" s="3"/>
      <c r="B19" s="3"/>
      <c r="C19" s="26"/>
      <c r="D19" s="26"/>
      <c r="E19" s="26"/>
      <c r="F19" s="26"/>
      <c r="G19" s="26"/>
      <c r="H19" s="26"/>
      <c r="I19" s="26"/>
      <c r="J19" s="26"/>
    </row>
    <row r="20" spans="1:15" s="16" customFormat="1" ht="16.5" thickBot="1" x14ac:dyDescent="0.3">
      <c r="A20" s="3" t="s">
        <v>36</v>
      </c>
      <c r="B20" s="3"/>
      <c r="C20" s="3"/>
      <c r="D20" s="3"/>
      <c r="E20" s="3"/>
      <c r="F20" s="3" t="s">
        <v>25</v>
      </c>
      <c r="G20" s="3"/>
      <c r="H20" s="25"/>
      <c r="I20" s="22"/>
      <c r="J20" s="3" t="s">
        <v>30</v>
      </c>
      <c r="K20" s="25"/>
      <c r="L20" s="3"/>
      <c r="M20" s="25"/>
    </row>
    <row r="21" spans="1:15" s="16" customFormat="1" ht="16.5" thickBot="1" x14ac:dyDescent="0.3">
      <c r="A21" s="15" t="s">
        <v>17</v>
      </c>
      <c r="B21" s="24"/>
      <c r="C21" s="59"/>
      <c r="D21" s="60"/>
      <c r="E21" s="3"/>
      <c r="F21" s="3"/>
      <c r="G21" s="3"/>
      <c r="H21" s="22"/>
      <c r="I21" s="22"/>
      <c r="J21" s="22"/>
    </row>
    <row r="22" spans="1:15" s="16" customFormat="1" ht="16.5" thickBot="1" x14ac:dyDescent="0.3">
      <c r="A22" s="15" t="s">
        <v>31</v>
      </c>
      <c r="B22" s="24"/>
      <c r="C22" s="59"/>
      <c r="D22" s="60"/>
      <c r="E22" s="3"/>
      <c r="F22" s="34"/>
      <c r="G22" s="34"/>
      <c r="H22" s="35"/>
      <c r="I22" s="36"/>
      <c r="J22" s="34"/>
      <c r="K22" s="34"/>
      <c r="L22" s="35"/>
      <c r="M22" s="34"/>
    </row>
    <row r="23" spans="1:15" s="16" customFormat="1" ht="18.75" customHeight="1" thickBot="1" x14ac:dyDescent="0.3">
      <c r="A23" s="15" t="s">
        <v>32</v>
      </c>
      <c r="B23" s="24"/>
      <c r="C23" s="59"/>
      <c r="D23" s="60"/>
      <c r="E23" s="3"/>
      <c r="F23" s="34"/>
      <c r="G23" s="34"/>
      <c r="H23" s="35"/>
      <c r="I23" s="36"/>
      <c r="J23" s="34"/>
      <c r="K23" s="34"/>
      <c r="L23" s="35"/>
      <c r="M23" s="34"/>
    </row>
    <row r="24" spans="1:15" s="16" customFormat="1" ht="16.5" thickBot="1" x14ac:dyDescent="0.3">
      <c r="A24" s="15" t="s">
        <v>16</v>
      </c>
      <c r="B24" s="24"/>
      <c r="C24" s="59"/>
      <c r="D24" s="60"/>
      <c r="E24" s="3"/>
      <c r="F24" s="3"/>
      <c r="G24" s="3"/>
      <c r="H24" s="22"/>
      <c r="I24" s="22"/>
      <c r="J24" s="22"/>
    </row>
    <row r="25" spans="1:15" s="16" customFormat="1" ht="16.5" thickBot="1" x14ac:dyDescent="0.3">
      <c r="A25" s="15" t="s">
        <v>15</v>
      </c>
      <c r="B25" s="24"/>
      <c r="C25" s="59"/>
      <c r="D25" s="60"/>
      <c r="E25" s="3"/>
      <c r="F25" s="3"/>
      <c r="G25" s="3"/>
      <c r="H25" s="22"/>
      <c r="I25" s="22"/>
      <c r="J25" s="22"/>
    </row>
    <row r="26" spans="1:15" s="16" customFormat="1" ht="16.5" thickBot="1" x14ac:dyDescent="0.3">
      <c r="A26" s="15" t="s">
        <v>14</v>
      </c>
      <c r="B26" s="24"/>
      <c r="C26" s="59">
        <v>0</v>
      </c>
      <c r="D26" s="60"/>
      <c r="E26" s="3"/>
      <c r="F26" s="3"/>
      <c r="G26" s="3"/>
      <c r="H26" s="22"/>
      <c r="I26" s="22"/>
      <c r="J26" s="22"/>
    </row>
    <row r="27" spans="1:15" s="20" customFormat="1" ht="19.5" thickBot="1" x14ac:dyDescent="0.35">
      <c r="A27" s="24"/>
      <c r="B27" s="24"/>
      <c r="C27" s="23"/>
      <c r="D27" s="23"/>
      <c r="E27" s="4"/>
      <c r="F27" s="4"/>
      <c r="G27" s="4"/>
      <c r="H27" s="21"/>
      <c r="I27" s="21"/>
      <c r="J27" s="21"/>
    </row>
    <row r="28" spans="1:15" s="16" customFormat="1" ht="16.5" thickBot="1" x14ac:dyDescent="0.3">
      <c r="A28" s="12" t="s">
        <v>13</v>
      </c>
      <c r="B28" s="12"/>
      <c r="C28" s="57">
        <f>C21-C22-C23-C24-C25-C26</f>
        <v>0</v>
      </c>
      <c r="D28" s="58"/>
      <c r="E28" s="3"/>
      <c r="F28" s="3"/>
      <c r="G28" s="3"/>
      <c r="H28" s="22"/>
      <c r="I28" s="22"/>
      <c r="J28" s="22"/>
    </row>
    <row r="29" spans="1:15" s="20" customFormat="1" ht="19.5" thickBot="1" x14ac:dyDescent="0.35">
      <c r="A29" s="4"/>
      <c r="B29" s="4"/>
      <c r="C29" s="3"/>
      <c r="D29" s="3"/>
      <c r="E29" s="4"/>
      <c r="F29" s="4"/>
      <c r="G29" s="4"/>
      <c r="H29" s="2"/>
      <c r="I29" s="21"/>
      <c r="J29" s="21"/>
    </row>
    <row r="30" spans="1:15" s="16" customFormat="1" ht="16.5" thickBot="1" x14ac:dyDescent="0.3">
      <c r="A30" s="3" t="s">
        <v>40</v>
      </c>
      <c r="B30" s="3"/>
      <c r="C30" s="55">
        <f>ROUND(SUM(D41:D44),0)</f>
        <v>0</v>
      </c>
      <c r="D30" s="56"/>
      <c r="J30" s="19"/>
      <c r="K30" s="17"/>
      <c r="L30" s="17"/>
      <c r="M30" s="17"/>
      <c r="N30" s="17"/>
      <c r="O30" s="17"/>
    </row>
    <row r="31" spans="1:15" s="16" customFormat="1" ht="18.75" x14ac:dyDescent="0.3">
      <c r="A31" s="3"/>
      <c r="B31" s="3"/>
      <c r="C31" s="3"/>
      <c r="H31" s="18"/>
      <c r="J31" s="18"/>
      <c r="K31" s="17"/>
      <c r="L31" s="17"/>
      <c r="M31" s="17"/>
      <c r="N31" s="17"/>
      <c r="O31" s="17"/>
    </row>
    <row r="32" spans="1:15" s="3" customFormat="1" ht="15.75" x14ac:dyDescent="0.25">
      <c r="A32" s="13" t="s">
        <v>12</v>
      </c>
    </row>
    <row r="33" spans="1:8" s="1" customFormat="1" ht="19.5" thickBot="1" x14ac:dyDescent="0.35"/>
    <row r="34" spans="1:8" s="2" customFormat="1" ht="16.5" thickBot="1" x14ac:dyDescent="0.3">
      <c r="A34" s="43"/>
      <c r="B34" s="15" t="s">
        <v>11</v>
      </c>
      <c r="C34" s="14">
        <f>+C30</f>
        <v>0</v>
      </c>
      <c r="D34" s="2" t="s">
        <v>10</v>
      </c>
    </row>
    <row r="35" spans="1:8" s="2" customFormat="1" ht="16.5" thickBot="1" x14ac:dyDescent="0.3">
      <c r="A35" s="43"/>
      <c r="B35" s="15" t="s">
        <v>9</v>
      </c>
      <c r="C35" s="14">
        <f>+C30/2</f>
        <v>0</v>
      </c>
      <c r="D35" s="2" t="s">
        <v>8</v>
      </c>
    </row>
    <row r="36" spans="1:8" s="2" customFormat="1" ht="16.5" thickBot="1" x14ac:dyDescent="0.3">
      <c r="A36" s="43"/>
      <c r="B36" s="15" t="s">
        <v>7</v>
      </c>
      <c r="C36" s="14">
        <f>+C30/4</f>
        <v>0</v>
      </c>
      <c r="D36" s="2" t="s">
        <v>6</v>
      </c>
    </row>
    <row r="37" spans="1:8" s="2" customFormat="1" ht="16.5" thickBot="1" x14ac:dyDescent="0.3">
      <c r="A37" s="43"/>
      <c r="B37" s="15" t="s">
        <v>5</v>
      </c>
      <c r="C37" s="14">
        <f>+C30/12</f>
        <v>0</v>
      </c>
    </row>
    <row r="38" spans="1:8" s="1" customFormat="1" ht="18.75" x14ac:dyDescent="0.3"/>
    <row r="39" spans="1:8" s="5" customFormat="1" ht="15.75" x14ac:dyDescent="0.25">
      <c r="A39" s="13" t="s">
        <v>41</v>
      </c>
      <c r="B39" s="3"/>
      <c r="C39" s="3"/>
      <c r="D39" s="3"/>
    </row>
    <row r="40" spans="1:8" s="5" customFormat="1" ht="15.75" x14ac:dyDescent="0.25">
      <c r="A40" s="12"/>
      <c r="B40" s="12"/>
      <c r="C40" s="11" t="s">
        <v>4</v>
      </c>
      <c r="D40" s="11" t="s">
        <v>3</v>
      </c>
    </row>
    <row r="41" spans="1:8" s="5" customFormat="1" ht="15.75" x14ac:dyDescent="0.25">
      <c r="A41" s="2" t="s">
        <v>2</v>
      </c>
      <c r="B41" s="2"/>
      <c r="C41" s="39">
        <v>1.848E-2</v>
      </c>
      <c r="D41" s="10">
        <f>ROUND(IF(C28=0,0,(IF(C$28&gt;1000000,1000000*C41,IF(C$28*C41&lt;4729,4729,C$28*C41)))),0)</f>
        <v>0</v>
      </c>
    </row>
    <row r="42" spans="1:8" s="5" customFormat="1" ht="15.75" x14ac:dyDescent="0.25">
      <c r="A42" s="2" t="s">
        <v>1</v>
      </c>
      <c r="B42" s="2"/>
      <c r="C42" s="39">
        <v>1.6109999999999999E-2</v>
      </c>
      <c r="D42" s="10">
        <f>ROUND(IF(C$28&lt;=1000000,0,IF(C$28&gt;3000000,2000000*C42,(C$28-1000000)*C42)),0)</f>
        <v>0</v>
      </c>
    </row>
    <row r="43" spans="1:8" s="5" customFormat="1" ht="15.75" x14ac:dyDescent="0.25">
      <c r="A43" s="2" t="s">
        <v>0</v>
      </c>
      <c r="B43" s="2"/>
      <c r="C43" s="39">
        <v>6.8999999999999997E-4</v>
      </c>
      <c r="D43" s="10">
        <f>ROUND(IF(C$28&lt;=3000000,0,(C$28-3000000)*C43),0)</f>
        <v>0</v>
      </c>
    </row>
    <row r="44" spans="1:8" s="5" customFormat="1" x14ac:dyDescent="0.2">
      <c r="C44" s="9"/>
      <c r="D44" s="8"/>
    </row>
    <row r="45" spans="1:8" s="5" customFormat="1" x14ac:dyDescent="0.2">
      <c r="C45" s="7"/>
      <c r="D45" s="6"/>
    </row>
    <row r="46" spans="1:8" s="1" customFormat="1" ht="18.75" x14ac:dyDescent="0.3">
      <c r="A46" s="3" t="s">
        <v>42</v>
      </c>
    </row>
    <row r="47" spans="1:8" s="1" customFormat="1" ht="18" customHeight="1" x14ac:dyDescent="0.3"/>
    <row r="48" spans="1:8" s="2" customFormat="1" ht="18" customHeight="1" x14ac:dyDescent="0.3">
      <c r="A48" s="4"/>
      <c r="B48" s="4"/>
      <c r="C48" s="3"/>
      <c r="D48" s="3"/>
      <c r="E48" s="3"/>
      <c r="F48" s="3"/>
      <c r="G48" s="3"/>
      <c r="H48" s="3"/>
    </row>
    <row r="49" spans="1:8" s="2" customFormat="1" ht="8.1" customHeight="1" x14ac:dyDescent="0.25">
      <c r="A49" s="3"/>
      <c r="B49" s="3"/>
      <c r="C49" s="3"/>
      <c r="D49" s="3"/>
      <c r="E49" s="3"/>
      <c r="F49" s="3"/>
      <c r="G49" s="3"/>
      <c r="H49" s="3"/>
    </row>
    <row r="50" spans="1:8" s="2" customFormat="1" ht="18" customHeight="1" x14ac:dyDescent="0.25">
      <c r="A50" s="3"/>
      <c r="B50" s="3"/>
      <c r="C50" s="3"/>
      <c r="D50" s="3"/>
      <c r="E50" s="3"/>
      <c r="F50" s="3"/>
      <c r="G50" s="3"/>
      <c r="H50" s="3"/>
    </row>
    <row r="51" spans="1:8" s="2" customFormat="1" ht="8.1" customHeight="1" x14ac:dyDescent="0.25">
      <c r="A51" s="3"/>
      <c r="B51" s="3"/>
      <c r="C51" s="3"/>
      <c r="D51" s="3"/>
      <c r="E51" s="3"/>
      <c r="F51" s="3"/>
      <c r="G51" s="3"/>
      <c r="H51" s="3"/>
    </row>
    <row r="52" spans="1:8" s="2" customFormat="1" ht="18" customHeight="1" x14ac:dyDescent="0.25">
      <c r="A52" s="3"/>
      <c r="B52" s="3"/>
      <c r="C52" s="3"/>
      <c r="D52" s="3"/>
      <c r="E52" s="3"/>
      <c r="F52" s="3"/>
      <c r="G52" s="3"/>
      <c r="H52" s="3"/>
    </row>
    <row r="53" spans="1:8" s="2" customFormat="1" ht="18" customHeight="1" x14ac:dyDescent="0.25">
      <c r="A53" s="3"/>
      <c r="B53" s="3"/>
      <c r="C53" s="3"/>
      <c r="D53" s="3"/>
      <c r="E53" s="3"/>
      <c r="F53" s="3"/>
      <c r="G53" s="3"/>
      <c r="H53" s="3"/>
    </row>
    <row r="54" spans="1:8" s="2" customFormat="1" ht="18" customHeight="1" x14ac:dyDescent="0.25">
      <c r="A54" s="3"/>
      <c r="B54" s="3"/>
      <c r="C54" s="3"/>
      <c r="D54" s="3"/>
      <c r="E54" s="3"/>
      <c r="F54" s="3"/>
      <c r="G54" s="3"/>
      <c r="H54" s="3"/>
    </row>
    <row r="55" spans="1:8" s="2" customFormat="1" ht="18" customHeight="1" x14ac:dyDescent="0.25">
      <c r="A55" s="3"/>
      <c r="B55" s="3"/>
      <c r="C55" s="3"/>
      <c r="D55" s="3"/>
      <c r="E55" s="3"/>
      <c r="F55" s="3"/>
      <c r="G55" s="3"/>
      <c r="H55" s="3"/>
    </row>
    <row r="56" spans="1:8" s="2" customFormat="1" ht="8.1" customHeight="1" x14ac:dyDescent="0.25">
      <c r="A56" s="3"/>
      <c r="B56" s="3"/>
      <c r="C56" s="3"/>
      <c r="D56" s="3"/>
      <c r="E56" s="3"/>
      <c r="F56" s="3"/>
      <c r="G56" s="3"/>
      <c r="H56" s="3"/>
    </row>
    <row r="57" spans="1:8" s="2" customFormat="1" ht="18" customHeight="1" x14ac:dyDescent="0.25">
      <c r="A57" s="3"/>
      <c r="B57" s="3"/>
      <c r="C57" s="3"/>
      <c r="D57" s="3"/>
      <c r="E57" s="3"/>
      <c r="F57" s="3"/>
      <c r="G57" s="3"/>
      <c r="H57" s="3"/>
    </row>
    <row r="58" spans="1:8" s="2" customFormat="1" ht="18" customHeight="1" x14ac:dyDescent="0.25">
      <c r="A58" s="3"/>
      <c r="B58" s="3"/>
      <c r="C58" s="3"/>
      <c r="D58" s="3"/>
      <c r="E58" s="3"/>
      <c r="F58" s="3"/>
      <c r="G58" s="3"/>
      <c r="H58" s="3"/>
    </row>
    <row r="59" spans="1:8" s="2" customFormat="1" ht="18" customHeight="1" x14ac:dyDescent="0.25">
      <c r="A59" s="3"/>
      <c r="B59" s="3"/>
      <c r="C59" s="3"/>
      <c r="D59" s="3"/>
      <c r="E59" s="3"/>
      <c r="F59" s="3"/>
      <c r="G59" s="3"/>
      <c r="H59" s="3"/>
    </row>
    <row r="60" spans="1:8" s="2" customFormat="1" ht="18" customHeight="1" x14ac:dyDescent="0.25">
      <c r="A60" s="3"/>
      <c r="B60" s="3"/>
      <c r="C60" s="3"/>
      <c r="D60" s="3"/>
      <c r="E60" s="3"/>
      <c r="F60" s="3"/>
      <c r="G60" s="3"/>
      <c r="H60" s="3"/>
    </row>
    <row r="61" spans="1:8" s="2" customFormat="1" ht="18" customHeight="1" x14ac:dyDescent="0.25">
      <c r="A61" s="3"/>
      <c r="B61" s="3"/>
      <c r="C61" s="3"/>
      <c r="D61" s="3"/>
      <c r="E61" s="3"/>
      <c r="F61" s="3"/>
      <c r="G61" s="3"/>
      <c r="H61" s="3"/>
    </row>
    <row r="62" spans="1:8" s="2" customFormat="1" ht="18" customHeight="1" x14ac:dyDescent="0.25">
      <c r="A62" s="3"/>
      <c r="B62" s="3"/>
      <c r="C62" s="3"/>
      <c r="D62" s="3"/>
      <c r="E62" s="3"/>
      <c r="F62" s="3"/>
      <c r="G62" s="3"/>
      <c r="H62" s="3"/>
    </row>
    <row r="63" spans="1:8" s="2" customFormat="1" ht="18" customHeight="1" x14ac:dyDescent="0.25">
      <c r="A63" s="3"/>
      <c r="B63" s="3"/>
      <c r="C63" s="3"/>
      <c r="D63" s="3"/>
      <c r="E63" s="3"/>
      <c r="F63" s="3"/>
      <c r="G63" s="3"/>
      <c r="H63" s="3"/>
    </row>
    <row r="64" spans="1:8" s="2" customFormat="1" ht="18" customHeight="1" x14ac:dyDescent="0.25">
      <c r="A64" s="3"/>
      <c r="B64" s="3"/>
      <c r="C64" s="3"/>
      <c r="D64" s="3"/>
      <c r="E64" s="3"/>
      <c r="F64" s="3"/>
      <c r="G64" s="3"/>
      <c r="H64" s="3"/>
    </row>
    <row r="65" s="2" customFormat="1" ht="18" customHeight="1" x14ac:dyDescent="0.25"/>
    <row r="66" s="1" customFormat="1" ht="18" customHeight="1" x14ac:dyDescent="0.3"/>
    <row r="67" s="1" customFormat="1" ht="18" customHeight="1" x14ac:dyDescent="0.3"/>
    <row r="68" s="1" customFormat="1" ht="18" customHeight="1" x14ac:dyDescent="0.3"/>
    <row r="69" s="1" customFormat="1" ht="18" customHeight="1" x14ac:dyDescent="0.3"/>
    <row r="70" s="1" customFormat="1" ht="18" customHeight="1" x14ac:dyDescent="0.3"/>
    <row r="71" s="1" customFormat="1" ht="18" customHeight="1" x14ac:dyDescent="0.3"/>
    <row r="72" s="1" customFormat="1" ht="18" customHeight="1" x14ac:dyDescent="0.3"/>
    <row r="73" s="1" customFormat="1" ht="18" customHeight="1" x14ac:dyDescent="0.3"/>
    <row r="74" s="1" customFormat="1" ht="18" customHeight="1" x14ac:dyDescent="0.3"/>
    <row r="75" s="1" customFormat="1" ht="18" customHeight="1" x14ac:dyDescent="0.3"/>
    <row r="76" s="1" customFormat="1" ht="18" customHeight="1" x14ac:dyDescent="0.3"/>
    <row r="77" s="1" customFormat="1" ht="18" customHeight="1" x14ac:dyDescent="0.3"/>
    <row r="78" s="1" customFormat="1" ht="18" customHeight="1" x14ac:dyDescent="0.3"/>
    <row r="79" s="1" customFormat="1" ht="18" customHeight="1" x14ac:dyDescent="0.3"/>
    <row r="80" s="1" customFormat="1" ht="18" customHeight="1" x14ac:dyDescent="0.3"/>
    <row r="81" s="1" customFormat="1" ht="18" customHeight="1" x14ac:dyDescent="0.3"/>
    <row r="82" s="1" customFormat="1" ht="18" customHeight="1" x14ac:dyDescent="0.3"/>
    <row r="83" s="1" customFormat="1" ht="18" customHeight="1" x14ac:dyDescent="0.3"/>
    <row r="84" s="1" customFormat="1" ht="18" customHeight="1" x14ac:dyDescent="0.3"/>
    <row r="85" s="1" customFormat="1" ht="18" customHeight="1" x14ac:dyDescent="0.3"/>
    <row r="86" s="1" customFormat="1" ht="18" customHeight="1" x14ac:dyDescent="0.3"/>
    <row r="87" s="1" customFormat="1" ht="18" customHeight="1" x14ac:dyDescent="0.3"/>
    <row r="88" s="1" customFormat="1" ht="18" customHeight="1" x14ac:dyDescent="0.3"/>
    <row r="89" s="1" customFormat="1" ht="18" customHeight="1" x14ac:dyDescent="0.3"/>
    <row r="90" s="1" customFormat="1" ht="18" customHeight="1" x14ac:dyDescent="0.3"/>
    <row r="91" s="1" customFormat="1" ht="18" customHeight="1" x14ac:dyDescent="0.3"/>
    <row r="92" s="1" customFormat="1" ht="18" customHeight="1" x14ac:dyDescent="0.3"/>
    <row r="93" s="1" customFormat="1" ht="18" customHeight="1" x14ac:dyDescent="0.3"/>
    <row r="94" s="1" customFormat="1" ht="18" customHeight="1" x14ac:dyDescent="0.3"/>
    <row r="95" s="1" customFormat="1" ht="18" customHeight="1" x14ac:dyDescent="0.3"/>
    <row r="96" s="1" customFormat="1" ht="18" customHeight="1" x14ac:dyDescent="0.3"/>
    <row r="97" s="1" customFormat="1" ht="18" customHeight="1" x14ac:dyDescent="0.3"/>
    <row r="98" s="1" customFormat="1" ht="18" customHeight="1" x14ac:dyDescent="0.3"/>
    <row r="99" s="1" customFormat="1" ht="18" customHeight="1" x14ac:dyDescent="0.3"/>
    <row r="100" s="1" customFormat="1" ht="18" customHeight="1" x14ac:dyDescent="0.3"/>
    <row r="101" s="1" customFormat="1" ht="18" customHeight="1" x14ac:dyDescent="0.3"/>
    <row r="102" s="1" customFormat="1" ht="18" customHeight="1" x14ac:dyDescent="0.3"/>
    <row r="103" s="1" customFormat="1" ht="18" customHeight="1" x14ac:dyDescent="0.3"/>
    <row r="104" s="1" customFormat="1" ht="18" customHeight="1" x14ac:dyDescent="0.3"/>
    <row r="105" s="1" customFormat="1" ht="18" customHeight="1" x14ac:dyDescent="0.3"/>
    <row r="106" s="1" customFormat="1" ht="18" customHeight="1" x14ac:dyDescent="0.3"/>
    <row r="107" s="1" customFormat="1" ht="18" customHeight="1" x14ac:dyDescent="0.3"/>
    <row r="108" s="1" customFormat="1" ht="18" customHeight="1" x14ac:dyDescent="0.3"/>
    <row r="109" s="1" customFormat="1" ht="18" customHeight="1" x14ac:dyDescent="0.3"/>
    <row r="110" s="1" customFormat="1" ht="18" customHeight="1" x14ac:dyDescent="0.3"/>
    <row r="111" s="1" customFormat="1" ht="18" customHeight="1" x14ac:dyDescent="0.3"/>
    <row r="112" s="1" customFormat="1" ht="18" customHeight="1" x14ac:dyDescent="0.3"/>
    <row r="113" s="1" customFormat="1" ht="18" customHeight="1" x14ac:dyDescent="0.3"/>
    <row r="114" s="1" customFormat="1" ht="18" customHeight="1" x14ac:dyDescent="0.3"/>
    <row r="115" s="1" customFormat="1" ht="18" customHeight="1" x14ac:dyDescent="0.3"/>
    <row r="116" s="1" customFormat="1" ht="18" customHeight="1" x14ac:dyDescent="0.3"/>
    <row r="117" s="1" customFormat="1" ht="18" customHeight="1" x14ac:dyDescent="0.3"/>
    <row r="118" s="1" customFormat="1" ht="18" customHeight="1" x14ac:dyDescent="0.3"/>
    <row r="119" s="1" customFormat="1" ht="18" customHeight="1" x14ac:dyDescent="0.3"/>
    <row r="120" s="1" customFormat="1" ht="18" customHeight="1" x14ac:dyDescent="0.3"/>
    <row r="121" s="1" customFormat="1" ht="18" customHeight="1" x14ac:dyDescent="0.3"/>
    <row r="122" s="1" customFormat="1" ht="18" customHeight="1" x14ac:dyDescent="0.3"/>
    <row r="123" s="1" customFormat="1" ht="18" customHeight="1" x14ac:dyDescent="0.3"/>
    <row r="124" s="1" customFormat="1" ht="18" customHeight="1" x14ac:dyDescent="0.3"/>
    <row r="125" s="1" customFormat="1" ht="18" customHeight="1" x14ac:dyDescent="0.3"/>
    <row r="126" s="1" customFormat="1" ht="18" customHeight="1" x14ac:dyDescent="0.3"/>
    <row r="127" s="1" customFormat="1" ht="18" customHeight="1" x14ac:dyDescent="0.3"/>
    <row r="128" s="1" customFormat="1" ht="18" customHeight="1" x14ac:dyDescent="0.3"/>
    <row r="129" s="1" customFormat="1" ht="18" customHeight="1" x14ac:dyDescent="0.3"/>
    <row r="130" s="1" customFormat="1" ht="18" customHeight="1" x14ac:dyDescent="0.3"/>
    <row r="131" s="1" customFormat="1" ht="18" customHeight="1" x14ac:dyDescent="0.3"/>
    <row r="132" s="1" customFormat="1" ht="18" customHeight="1" x14ac:dyDescent="0.3"/>
    <row r="133" s="1" customFormat="1" ht="18" customHeight="1" x14ac:dyDescent="0.3"/>
    <row r="134" s="1" customFormat="1" ht="18" customHeight="1" x14ac:dyDescent="0.3"/>
    <row r="135" s="1" customFormat="1" ht="18" customHeight="1" x14ac:dyDescent="0.3"/>
    <row r="136" s="1" customFormat="1" ht="18" customHeight="1" x14ac:dyDescent="0.3"/>
    <row r="137" s="1" customFormat="1" ht="18" customHeight="1" x14ac:dyDescent="0.3"/>
    <row r="138" s="1" customFormat="1" ht="18" customHeight="1" x14ac:dyDescent="0.3"/>
    <row r="139" s="1" customFormat="1" ht="18" customHeight="1" x14ac:dyDescent="0.3"/>
    <row r="140" s="1" customFormat="1" ht="18" customHeight="1" x14ac:dyDescent="0.3"/>
    <row r="141" s="1" customFormat="1" ht="18" customHeight="1" x14ac:dyDescent="0.3"/>
    <row r="142" s="1" customFormat="1" ht="18" customHeight="1" x14ac:dyDescent="0.3"/>
    <row r="143" s="1" customFormat="1" ht="18" customHeight="1" x14ac:dyDescent="0.3"/>
    <row r="144" s="1" customFormat="1" ht="18" customHeight="1" x14ac:dyDescent="0.3"/>
    <row r="145" s="1" customFormat="1" ht="18" customHeight="1" x14ac:dyDescent="0.3"/>
    <row r="146" s="1" customFormat="1" ht="18" customHeight="1" x14ac:dyDescent="0.3"/>
    <row r="147" s="1" customFormat="1" ht="18" customHeight="1" x14ac:dyDescent="0.3"/>
    <row r="148" s="1" customFormat="1" ht="18" customHeight="1" x14ac:dyDescent="0.3"/>
    <row r="149" s="1" customFormat="1" ht="18" customHeight="1" x14ac:dyDescent="0.3"/>
    <row r="150" s="1" customFormat="1" ht="18" customHeight="1" x14ac:dyDescent="0.3"/>
    <row r="151" s="1" customFormat="1" ht="18" customHeight="1" x14ac:dyDescent="0.3"/>
    <row r="152" s="1" customFormat="1" ht="18" customHeight="1" x14ac:dyDescent="0.3"/>
    <row r="153" s="1" customFormat="1" ht="18" customHeight="1" x14ac:dyDescent="0.3"/>
    <row r="154" s="1" customFormat="1" ht="18" customHeight="1" x14ac:dyDescent="0.3"/>
    <row r="155" s="1" customFormat="1" ht="18" customHeight="1" x14ac:dyDescent="0.3"/>
    <row r="156" s="1" customFormat="1" ht="18" customHeight="1" x14ac:dyDescent="0.3"/>
    <row r="157" s="1" customFormat="1" ht="18" customHeight="1" x14ac:dyDescent="0.3"/>
    <row r="158" s="1" customFormat="1" ht="18" customHeight="1" x14ac:dyDescent="0.3"/>
    <row r="159" s="1" customFormat="1" ht="18" customHeight="1" x14ac:dyDescent="0.3"/>
    <row r="160" s="1" customFormat="1" ht="18" customHeight="1" x14ac:dyDescent="0.3"/>
    <row r="161" s="1" customFormat="1" ht="18" customHeight="1" x14ac:dyDescent="0.3"/>
    <row r="162" s="1" customFormat="1" ht="18" customHeight="1" x14ac:dyDescent="0.3"/>
    <row r="163" s="1" customFormat="1" ht="18" customHeight="1" x14ac:dyDescent="0.3"/>
    <row r="164" s="1" customFormat="1" ht="18" customHeight="1" x14ac:dyDescent="0.3"/>
    <row r="165" s="1" customFormat="1" ht="18" customHeight="1" x14ac:dyDescent="0.3"/>
    <row r="166" s="1" customFormat="1" ht="18" customHeight="1" x14ac:dyDescent="0.3"/>
    <row r="167" s="1" customFormat="1" ht="18" customHeight="1" x14ac:dyDescent="0.3"/>
    <row r="168" s="1" customFormat="1" ht="18" customHeight="1" x14ac:dyDescent="0.3"/>
    <row r="169" s="1" customFormat="1" ht="18" customHeight="1" x14ac:dyDescent="0.3"/>
    <row r="170" s="1" customFormat="1" ht="18" customHeight="1" x14ac:dyDescent="0.3"/>
    <row r="171" s="1" customFormat="1" ht="18" customHeight="1" x14ac:dyDescent="0.3"/>
    <row r="172" s="1" customFormat="1" ht="18" customHeight="1" x14ac:dyDescent="0.3"/>
    <row r="173" s="1" customFormat="1" ht="18" customHeight="1" x14ac:dyDescent="0.3"/>
    <row r="174" s="1" customFormat="1" ht="18" customHeight="1" x14ac:dyDescent="0.3"/>
    <row r="175" s="1" customFormat="1" ht="18" customHeight="1" x14ac:dyDescent="0.3"/>
    <row r="176" s="1" customFormat="1" ht="18" customHeight="1" x14ac:dyDescent="0.3"/>
    <row r="177" s="1" customFormat="1" ht="18" customHeight="1" x14ac:dyDescent="0.3"/>
    <row r="178" s="1" customFormat="1" ht="18" customHeight="1" x14ac:dyDescent="0.3"/>
    <row r="179" s="1" customFormat="1" ht="18" customHeight="1" x14ac:dyDescent="0.3"/>
    <row r="180" s="1" customFormat="1" ht="18" customHeight="1" x14ac:dyDescent="0.3"/>
    <row r="181" s="1" customFormat="1" ht="18" customHeight="1" x14ac:dyDescent="0.3"/>
    <row r="182" s="1" customFormat="1" ht="18" customHeight="1" x14ac:dyDescent="0.3"/>
    <row r="183" s="1" customFormat="1" ht="18" customHeight="1" x14ac:dyDescent="0.3"/>
    <row r="184" s="1" customFormat="1" ht="18" customHeight="1" x14ac:dyDescent="0.3"/>
    <row r="185" s="1" customFormat="1" ht="18" customHeight="1" x14ac:dyDescent="0.3"/>
    <row r="186" s="1" customFormat="1" ht="18" customHeight="1" x14ac:dyDescent="0.3"/>
    <row r="187" s="1" customFormat="1" ht="18" customHeight="1" x14ac:dyDescent="0.3"/>
    <row r="188" s="1" customFormat="1" ht="18" customHeight="1" x14ac:dyDescent="0.3"/>
    <row r="189" s="1" customFormat="1" ht="18" customHeight="1" x14ac:dyDescent="0.3"/>
    <row r="190" s="1" customFormat="1" ht="18" customHeight="1" x14ac:dyDescent="0.3"/>
    <row r="191" s="1" customFormat="1" ht="18" customHeight="1" x14ac:dyDescent="0.3"/>
    <row r="192" s="1" customFormat="1" ht="18" customHeight="1" x14ac:dyDescent="0.3"/>
    <row r="193" s="1" customFormat="1" ht="18" customHeight="1" x14ac:dyDescent="0.3"/>
    <row r="194" s="1" customFormat="1" ht="18" customHeight="1" x14ac:dyDescent="0.3"/>
    <row r="195" s="1" customFormat="1" ht="18" customHeight="1" x14ac:dyDescent="0.3"/>
    <row r="196" s="1" customFormat="1" ht="18" customHeight="1" x14ac:dyDescent="0.3"/>
    <row r="197" s="1" customFormat="1" ht="18" customHeight="1" x14ac:dyDescent="0.3"/>
    <row r="198" s="1" customFormat="1" ht="18" customHeight="1" x14ac:dyDescent="0.3"/>
    <row r="199" s="1" customFormat="1" ht="18" customHeight="1" x14ac:dyDescent="0.3"/>
    <row r="200" s="1" customFormat="1" ht="18" customHeight="1" x14ac:dyDescent="0.3"/>
    <row r="201" s="1" customFormat="1" ht="18" customHeight="1" x14ac:dyDescent="0.3"/>
    <row r="202" s="1" customFormat="1" ht="18" customHeight="1" x14ac:dyDescent="0.3"/>
    <row r="203" s="1" customFormat="1" ht="18" customHeight="1" x14ac:dyDescent="0.3"/>
    <row r="204" s="1" customFormat="1" ht="18" customHeight="1" x14ac:dyDescent="0.3"/>
    <row r="205" s="1" customFormat="1" ht="18" customHeight="1" x14ac:dyDescent="0.3"/>
    <row r="206" s="1" customFormat="1" ht="18" customHeight="1" x14ac:dyDescent="0.3"/>
    <row r="207" s="1" customFormat="1" ht="18" customHeight="1" x14ac:dyDescent="0.3"/>
    <row r="208" s="1" customFormat="1" ht="18" customHeight="1" x14ac:dyDescent="0.3"/>
    <row r="209" s="1" customFormat="1" ht="18" customHeight="1" x14ac:dyDescent="0.3"/>
    <row r="210" s="1" customFormat="1" ht="18" customHeight="1" x14ac:dyDescent="0.3"/>
    <row r="211" s="1" customFormat="1" ht="18" customHeight="1" x14ac:dyDescent="0.3"/>
    <row r="212" s="1" customFormat="1" ht="18" customHeight="1" x14ac:dyDescent="0.3"/>
    <row r="213" s="1" customFormat="1" ht="18" customHeight="1" x14ac:dyDescent="0.3"/>
    <row r="214" s="1" customFormat="1" ht="18" customHeight="1" x14ac:dyDescent="0.3"/>
    <row r="215" s="1" customFormat="1" ht="18" customHeight="1" x14ac:dyDescent="0.3"/>
    <row r="216" s="1" customFormat="1" ht="18" customHeight="1" x14ac:dyDescent="0.3"/>
    <row r="217" s="1" customFormat="1" ht="18" customHeight="1" x14ac:dyDescent="0.3"/>
    <row r="218" s="1" customFormat="1" ht="18" customHeight="1" x14ac:dyDescent="0.3"/>
    <row r="219" s="1" customFormat="1" ht="18" customHeight="1" x14ac:dyDescent="0.3"/>
    <row r="220" s="1" customFormat="1" ht="18" customHeight="1" x14ac:dyDescent="0.3"/>
    <row r="221" s="1" customFormat="1" ht="18" customHeight="1" x14ac:dyDescent="0.3"/>
    <row r="222" s="1" customFormat="1" ht="18" customHeight="1" x14ac:dyDescent="0.3"/>
    <row r="223" s="1" customFormat="1" ht="18" customHeight="1" x14ac:dyDescent="0.3"/>
    <row r="224" s="1" customFormat="1" ht="18" customHeight="1" x14ac:dyDescent="0.3"/>
    <row r="225" s="1" customFormat="1" ht="18" customHeight="1" x14ac:dyDescent="0.3"/>
    <row r="226" s="1" customFormat="1" ht="18" customHeight="1" x14ac:dyDescent="0.3"/>
    <row r="227" s="1" customFormat="1" ht="18" customHeight="1" x14ac:dyDescent="0.3"/>
    <row r="228" s="1" customFormat="1" ht="18" customHeight="1" x14ac:dyDescent="0.3"/>
    <row r="229" s="1" customFormat="1" ht="18" customHeight="1" x14ac:dyDescent="0.3"/>
    <row r="230" s="1" customFormat="1" ht="18" customHeight="1" x14ac:dyDescent="0.3"/>
    <row r="231" s="1" customFormat="1" ht="18" customHeight="1" x14ac:dyDescent="0.3"/>
    <row r="232" s="1" customFormat="1" ht="18" customHeight="1" x14ac:dyDescent="0.3"/>
    <row r="233" s="1" customFormat="1" ht="18" customHeight="1" x14ac:dyDescent="0.3"/>
    <row r="234" s="1" customFormat="1" ht="18" customHeight="1" x14ac:dyDescent="0.3"/>
    <row r="235" s="1" customFormat="1" ht="18" customHeight="1" x14ac:dyDescent="0.3"/>
    <row r="236" s="1" customFormat="1" ht="18" customHeight="1" x14ac:dyDescent="0.3"/>
    <row r="237" s="1" customFormat="1" ht="18" customHeight="1" x14ac:dyDescent="0.3"/>
    <row r="238" s="1" customFormat="1" ht="18" customHeight="1" x14ac:dyDescent="0.3"/>
    <row r="239" s="1" customFormat="1" ht="18" customHeight="1" x14ac:dyDescent="0.3"/>
    <row r="240" s="1" customFormat="1" ht="18" customHeight="1" x14ac:dyDescent="0.3"/>
    <row r="241" s="1" customFormat="1" ht="18" customHeight="1" x14ac:dyDescent="0.3"/>
    <row r="242" s="1" customFormat="1" ht="18" customHeight="1" x14ac:dyDescent="0.3"/>
    <row r="243" s="1" customFormat="1" ht="18" customHeight="1" x14ac:dyDescent="0.3"/>
    <row r="244" s="1" customFormat="1" ht="18" customHeight="1" x14ac:dyDescent="0.3"/>
    <row r="245" s="1" customFormat="1" ht="18" customHeight="1" x14ac:dyDescent="0.3"/>
    <row r="246" s="1" customFormat="1" ht="18" customHeight="1" x14ac:dyDescent="0.3"/>
    <row r="247" s="1" customFormat="1" ht="18" customHeight="1" x14ac:dyDescent="0.3"/>
    <row r="248" s="1" customFormat="1" ht="18" customHeight="1" x14ac:dyDescent="0.3"/>
    <row r="249" s="1" customFormat="1" ht="18" customHeight="1" x14ac:dyDescent="0.3"/>
    <row r="250" s="1" customFormat="1" ht="18" customHeight="1" x14ac:dyDescent="0.3"/>
    <row r="251" s="1" customFormat="1" ht="18" customHeight="1" x14ac:dyDescent="0.3"/>
    <row r="252" s="1" customFormat="1" ht="18" customHeight="1" x14ac:dyDescent="0.3"/>
    <row r="253" s="1" customFormat="1" ht="18" customHeight="1" x14ac:dyDescent="0.3"/>
    <row r="254" s="1" customFormat="1" ht="18" customHeight="1" x14ac:dyDescent="0.3"/>
    <row r="255" s="1" customFormat="1" ht="18" customHeight="1" x14ac:dyDescent="0.3"/>
    <row r="256" s="1" customFormat="1" ht="18" customHeight="1" x14ac:dyDescent="0.3"/>
    <row r="257" s="1" customFormat="1" ht="18" customHeight="1" x14ac:dyDescent="0.3"/>
    <row r="258" s="1" customFormat="1" ht="18" customHeight="1" x14ac:dyDescent="0.3"/>
    <row r="259" s="1" customFormat="1" ht="18" customHeight="1" x14ac:dyDescent="0.3"/>
    <row r="260" s="1" customFormat="1" ht="18" customHeight="1" x14ac:dyDescent="0.3"/>
    <row r="261" s="1" customFormat="1" ht="18" customHeight="1" x14ac:dyDescent="0.3"/>
    <row r="262" s="1" customFormat="1" ht="18" customHeight="1" x14ac:dyDescent="0.3"/>
    <row r="263" s="1" customFormat="1" ht="18" customHeight="1" x14ac:dyDescent="0.3"/>
    <row r="264" s="1" customFormat="1" ht="18" customHeight="1" x14ac:dyDescent="0.3"/>
    <row r="265" s="1" customFormat="1" ht="18" customHeight="1" x14ac:dyDescent="0.3"/>
    <row r="266" s="1" customFormat="1" ht="18" customHeight="1" x14ac:dyDescent="0.3"/>
    <row r="267" s="1" customFormat="1" ht="18" customHeight="1" x14ac:dyDescent="0.3"/>
    <row r="268" s="1" customFormat="1" ht="18" customHeight="1" x14ac:dyDescent="0.3"/>
    <row r="269" s="1" customFormat="1" ht="18" customHeight="1" x14ac:dyDescent="0.3"/>
    <row r="270" s="1" customFormat="1" ht="18" customHeight="1" x14ac:dyDescent="0.3"/>
    <row r="271" s="1" customFormat="1" ht="18" customHeight="1" x14ac:dyDescent="0.3"/>
    <row r="272" s="1" customFormat="1" ht="18" customHeight="1" x14ac:dyDescent="0.3"/>
    <row r="273" s="1" customFormat="1" ht="18" customHeight="1" x14ac:dyDescent="0.3"/>
    <row r="274" s="1" customFormat="1" ht="18" customHeight="1" x14ac:dyDescent="0.3"/>
    <row r="275" s="1" customFormat="1" ht="18" customHeight="1" x14ac:dyDescent="0.3"/>
    <row r="276" s="1" customFormat="1" ht="18" customHeight="1" x14ac:dyDescent="0.3"/>
    <row r="277" s="1" customFormat="1" ht="18" customHeight="1" x14ac:dyDescent="0.3"/>
    <row r="278" s="1" customFormat="1" ht="18" customHeight="1" x14ac:dyDescent="0.3"/>
    <row r="279" s="1" customFormat="1" ht="18" customHeight="1" x14ac:dyDescent="0.3"/>
    <row r="280" s="1" customFormat="1" ht="18" customHeight="1" x14ac:dyDescent="0.3"/>
    <row r="281" s="1" customFormat="1" ht="18" customHeight="1" x14ac:dyDescent="0.3"/>
    <row r="282" s="1" customFormat="1" ht="18" customHeight="1" x14ac:dyDescent="0.3"/>
    <row r="283" s="1" customFormat="1" ht="18" customHeight="1" x14ac:dyDescent="0.3"/>
    <row r="284" s="1" customFormat="1" ht="18" customHeight="1" x14ac:dyDescent="0.3"/>
    <row r="285" s="1" customFormat="1" ht="18" customHeight="1" x14ac:dyDescent="0.3"/>
    <row r="286" s="1" customFormat="1" ht="18" customHeight="1" x14ac:dyDescent="0.3"/>
    <row r="287" s="1" customFormat="1" ht="18" customHeight="1" x14ac:dyDescent="0.3"/>
    <row r="288" s="1" customFormat="1" ht="18" customHeight="1" x14ac:dyDescent="0.3"/>
    <row r="289" s="1" customFormat="1" ht="18" customHeight="1" x14ac:dyDescent="0.3"/>
    <row r="290" s="1" customFormat="1" ht="18" customHeight="1" x14ac:dyDescent="0.3"/>
    <row r="291" s="1" customFormat="1" ht="18" customHeight="1" x14ac:dyDescent="0.3"/>
    <row r="292" s="1" customFormat="1" ht="18" customHeight="1" x14ac:dyDescent="0.3"/>
    <row r="293" s="1" customFormat="1" ht="18" customHeight="1" x14ac:dyDescent="0.3"/>
    <row r="294" s="1" customFormat="1" ht="18" customHeight="1" x14ac:dyDescent="0.3"/>
    <row r="295" s="1" customFormat="1" ht="18" customHeight="1" x14ac:dyDescent="0.3"/>
    <row r="296" s="1" customFormat="1" ht="18" customHeight="1" x14ac:dyDescent="0.3"/>
    <row r="297" s="1" customFormat="1" ht="18" customHeight="1" x14ac:dyDescent="0.3"/>
    <row r="298" s="1" customFormat="1" ht="18" customHeight="1" x14ac:dyDescent="0.3"/>
    <row r="299" s="1" customFormat="1" ht="18" customHeight="1" x14ac:dyDescent="0.3"/>
    <row r="300" s="1" customFormat="1" ht="18" customHeight="1" x14ac:dyDescent="0.3"/>
    <row r="301" s="1" customFormat="1" ht="18" customHeight="1" x14ac:dyDescent="0.3"/>
    <row r="302" s="1" customFormat="1" ht="18" customHeight="1" x14ac:dyDescent="0.3"/>
    <row r="303" s="1" customFormat="1" ht="18" customHeight="1" x14ac:dyDescent="0.3"/>
    <row r="304" s="1" customFormat="1" ht="18" customHeight="1" x14ac:dyDescent="0.3"/>
    <row r="305" s="1" customFormat="1" ht="18" customHeight="1" x14ac:dyDescent="0.3"/>
    <row r="306" s="1" customFormat="1" ht="18" customHeight="1" x14ac:dyDescent="0.3"/>
    <row r="307" s="1" customFormat="1" ht="18" customHeight="1" x14ac:dyDescent="0.3"/>
    <row r="308" s="1" customFormat="1" ht="18" customHeight="1" x14ac:dyDescent="0.3"/>
    <row r="309" s="1" customFormat="1" ht="18" customHeight="1" x14ac:dyDescent="0.3"/>
    <row r="310" s="1" customFormat="1" ht="18" customHeight="1" x14ac:dyDescent="0.3"/>
    <row r="311" s="1" customFormat="1" ht="18" customHeight="1" x14ac:dyDescent="0.3"/>
    <row r="312" s="1" customFormat="1" ht="18" customHeight="1" x14ac:dyDescent="0.3"/>
    <row r="313" s="1" customFormat="1" ht="18" customHeight="1" x14ac:dyDescent="0.3"/>
    <row r="314" s="1" customFormat="1" ht="18" customHeight="1" x14ac:dyDescent="0.3"/>
    <row r="315" s="1" customFormat="1" ht="18" customHeight="1" x14ac:dyDescent="0.3"/>
    <row r="316" s="1" customFormat="1" ht="18" customHeight="1" x14ac:dyDescent="0.3"/>
    <row r="317" s="1" customFormat="1" ht="18" customHeight="1" x14ac:dyDescent="0.3"/>
    <row r="318" s="1" customFormat="1" ht="18" customHeight="1" x14ac:dyDescent="0.3"/>
    <row r="319" s="1" customFormat="1" ht="18" customHeight="1" x14ac:dyDescent="0.3"/>
    <row r="320" s="1" customFormat="1" ht="18" customHeight="1" x14ac:dyDescent="0.3"/>
    <row r="321" s="1" customFormat="1" ht="18" customHeight="1" x14ac:dyDescent="0.3"/>
    <row r="322" s="1" customFormat="1" ht="18" customHeight="1" x14ac:dyDescent="0.3"/>
    <row r="323" s="1" customFormat="1" ht="18" customHeight="1" x14ac:dyDescent="0.3"/>
    <row r="324" s="1" customFormat="1" ht="18" customHeight="1" x14ac:dyDescent="0.3"/>
    <row r="325" s="1" customFormat="1" ht="18" customHeight="1" x14ac:dyDescent="0.3"/>
    <row r="326" s="1" customFormat="1" ht="18" customHeight="1" x14ac:dyDescent="0.3"/>
    <row r="327" s="1" customFormat="1" ht="18" customHeight="1" x14ac:dyDescent="0.3"/>
    <row r="328" s="1" customFormat="1" ht="18" customHeight="1" x14ac:dyDescent="0.3"/>
    <row r="329" s="1" customFormat="1" ht="18" customHeight="1" x14ac:dyDescent="0.3"/>
    <row r="330" s="1" customFormat="1" ht="18" customHeight="1" x14ac:dyDescent="0.3"/>
    <row r="331" s="1" customFormat="1" ht="18" customHeight="1" x14ac:dyDescent="0.3"/>
    <row r="332" s="1" customFormat="1" ht="18" customHeight="1" x14ac:dyDescent="0.3"/>
    <row r="333" s="1" customFormat="1" ht="18" customHeight="1" x14ac:dyDescent="0.3"/>
    <row r="334" s="1" customFormat="1" ht="18" customHeight="1" x14ac:dyDescent="0.3"/>
    <row r="335" s="1" customFormat="1" ht="18" customHeight="1" x14ac:dyDescent="0.3"/>
    <row r="336" s="1" customFormat="1" ht="18" customHeight="1" x14ac:dyDescent="0.3"/>
    <row r="337" s="1" customFormat="1" ht="18" customHeight="1" x14ac:dyDescent="0.3"/>
    <row r="338" s="1" customFormat="1" ht="18" customHeight="1" x14ac:dyDescent="0.3"/>
    <row r="339" s="1" customFormat="1" ht="18" customHeight="1" x14ac:dyDescent="0.3"/>
    <row r="340" s="1" customFormat="1" ht="18" customHeight="1" x14ac:dyDescent="0.3"/>
    <row r="341" s="1" customFormat="1" ht="18" customHeight="1" x14ac:dyDescent="0.3"/>
    <row r="342" s="1" customFormat="1" ht="18" customHeight="1" x14ac:dyDescent="0.3"/>
    <row r="343" s="1" customFormat="1" ht="18" customHeight="1" x14ac:dyDescent="0.3"/>
    <row r="344" s="1" customFormat="1" ht="18" customHeight="1" x14ac:dyDescent="0.3"/>
    <row r="345" s="1" customFormat="1" ht="18" customHeight="1" x14ac:dyDescent="0.3"/>
    <row r="346" s="1" customFormat="1" ht="18" customHeight="1" x14ac:dyDescent="0.3"/>
    <row r="347" s="1" customFormat="1" ht="18" customHeight="1" x14ac:dyDescent="0.3"/>
    <row r="348" s="1" customFormat="1" ht="18" customHeight="1" x14ac:dyDescent="0.3"/>
    <row r="349" s="1" customFormat="1" ht="18" customHeight="1" x14ac:dyDescent="0.3"/>
    <row r="350" s="1" customFormat="1" ht="18" customHeight="1" x14ac:dyDescent="0.3"/>
    <row r="351" s="1" customFormat="1" ht="18" customHeight="1" x14ac:dyDescent="0.3"/>
    <row r="352" s="1" customFormat="1" ht="18" customHeight="1" x14ac:dyDescent="0.3"/>
    <row r="353" s="1" customFormat="1" ht="18" customHeight="1" x14ac:dyDescent="0.3"/>
    <row r="354" s="1" customFormat="1" ht="18" customHeight="1" x14ac:dyDescent="0.3"/>
    <row r="355" s="1" customFormat="1" ht="18" customHeight="1" x14ac:dyDescent="0.3"/>
    <row r="356" s="1" customFormat="1" ht="18" customHeight="1" x14ac:dyDescent="0.3"/>
    <row r="357" s="1" customFormat="1" ht="18" customHeight="1" x14ac:dyDescent="0.3"/>
    <row r="358" s="1" customFormat="1" ht="18" customHeight="1" x14ac:dyDescent="0.3"/>
    <row r="359" s="1" customFormat="1" ht="18" customHeight="1" x14ac:dyDescent="0.3"/>
    <row r="360" s="1" customFormat="1" ht="18" customHeight="1" x14ac:dyDescent="0.3"/>
    <row r="361" s="1" customFormat="1" ht="18" customHeight="1" x14ac:dyDescent="0.3"/>
    <row r="362" s="1" customFormat="1" ht="18" customHeight="1" x14ac:dyDescent="0.3"/>
    <row r="363" s="1" customFormat="1" ht="18" customHeight="1" x14ac:dyDescent="0.3"/>
    <row r="364" s="1" customFormat="1" ht="18" customHeight="1" x14ac:dyDescent="0.3"/>
    <row r="365" s="1" customFormat="1" ht="18" customHeight="1" x14ac:dyDescent="0.3"/>
    <row r="366" s="1" customFormat="1" ht="18" customHeight="1" x14ac:dyDescent="0.3"/>
    <row r="367" s="1" customFormat="1" ht="18" customHeight="1" x14ac:dyDescent="0.3"/>
    <row r="368" s="1" customFormat="1" ht="18" customHeight="1" x14ac:dyDescent="0.3"/>
    <row r="369" s="1" customFormat="1" ht="18" customHeight="1" x14ac:dyDescent="0.3"/>
    <row r="370" s="1" customFormat="1" ht="18" customHeight="1" x14ac:dyDescent="0.3"/>
    <row r="371" s="1" customFormat="1" ht="18" customHeight="1" x14ac:dyDescent="0.3"/>
    <row r="372" s="1" customFormat="1" ht="18" customHeight="1" x14ac:dyDescent="0.3"/>
    <row r="373" s="1" customFormat="1" ht="18" customHeight="1" x14ac:dyDescent="0.3"/>
    <row r="374" s="1" customFormat="1" ht="18" customHeight="1" x14ac:dyDescent="0.3"/>
    <row r="375" s="1" customFormat="1" ht="18" customHeight="1" x14ac:dyDescent="0.3"/>
    <row r="376" s="1" customFormat="1" ht="18" customHeight="1" x14ac:dyDescent="0.3"/>
    <row r="377" s="1" customFormat="1" ht="18" customHeight="1" x14ac:dyDescent="0.3"/>
    <row r="378" s="1" customFormat="1" ht="18" customHeight="1" x14ac:dyDescent="0.3"/>
    <row r="379" s="1" customFormat="1" ht="18" customHeight="1" x14ac:dyDescent="0.3"/>
    <row r="380" s="1" customFormat="1" ht="18" customHeight="1" x14ac:dyDescent="0.3"/>
    <row r="381" s="1" customFormat="1" ht="18" customHeight="1" x14ac:dyDescent="0.3"/>
    <row r="382" s="1" customFormat="1" ht="18" customHeight="1" x14ac:dyDescent="0.3"/>
    <row r="383" s="1" customFormat="1" ht="18" customHeight="1" x14ac:dyDescent="0.3"/>
    <row r="384" s="1" customFormat="1" ht="18" customHeight="1" x14ac:dyDescent="0.3"/>
    <row r="385" s="1" customFormat="1" ht="18" customHeight="1" x14ac:dyDescent="0.3"/>
    <row r="386" s="1" customFormat="1" ht="18" customHeight="1" x14ac:dyDescent="0.3"/>
    <row r="387" s="1" customFormat="1" ht="18" customHeight="1" x14ac:dyDescent="0.3"/>
    <row r="388" s="1" customFormat="1" ht="18" customHeight="1" x14ac:dyDescent="0.3"/>
    <row r="389" s="1" customFormat="1" ht="18" customHeight="1" x14ac:dyDescent="0.3"/>
    <row r="390" s="1" customFormat="1" ht="18" customHeight="1" x14ac:dyDescent="0.3"/>
    <row r="391" s="1" customFormat="1" ht="18" customHeight="1" x14ac:dyDescent="0.3"/>
    <row r="392" s="1" customFormat="1" ht="18" customHeight="1" x14ac:dyDescent="0.3"/>
    <row r="393" s="1" customFormat="1" ht="18" customHeight="1" x14ac:dyDescent="0.3"/>
    <row r="394" s="1" customFormat="1" ht="18" customHeight="1" x14ac:dyDescent="0.3"/>
    <row r="395" s="1" customFormat="1" ht="18" customHeight="1" x14ac:dyDescent="0.3"/>
    <row r="396" s="1" customFormat="1" ht="18" customHeight="1" x14ac:dyDescent="0.3"/>
    <row r="397" s="1" customFormat="1" ht="18" customHeight="1" x14ac:dyDescent="0.3"/>
    <row r="398" s="1" customFormat="1" ht="18" customHeight="1" x14ac:dyDescent="0.3"/>
    <row r="399" s="1" customFormat="1" ht="18" customHeight="1" x14ac:dyDescent="0.3"/>
    <row r="400" s="1" customFormat="1" ht="18" customHeight="1" x14ac:dyDescent="0.3"/>
    <row r="401" s="1" customFormat="1" ht="18" customHeight="1" x14ac:dyDescent="0.3"/>
    <row r="402" s="1" customFormat="1" ht="18" customHeight="1" x14ac:dyDescent="0.3"/>
    <row r="403" s="1" customFormat="1" ht="18" customHeight="1" x14ac:dyDescent="0.3"/>
    <row r="404" s="1" customFormat="1" ht="18" customHeight="1" x14ac:dyDescent="0.3"/>
    <row r="405" s="1" customFormat="1" ht="18" customHeight="1" x14ac:dyDescent="0.3"/>
    <row r="406" s="1" customFormat="1" ht="18" customHeight="1" x14ac:dyDescent="0.3"/>
    <row r="407" s="1" customFormat="1" ht="18" customHeight="1" x14ac:dyDescent="0.3"/>
    <row r="408" s="1" customFormat="1" ht="18" customHeight="1" x14ac:dyDescent="0.3"/>
    <row r="409" s="1" customFormat="1" ht="18" customHeight="1" x14ac:dyDescent="0.3"/>
    <row r="410" s="1" customFormat="1" ht="18" customHeight="1" x14ac:dyDescent="0.3"/>
    <row r="411" s="1" customFormat="1" ht="18" customHeight="1" x14ac:dyDescent="0.3"/>
    <row r="412" s="1" customFormat="1" ht="18" customHeight="1" x14ac:dyDescent="0.3"/>
    <row r="413" s="1" customFormat="1" ht="18" customHeight="1" x14ac:dyDescent="0.3"/>
    <row r="414" s="1" customFormat="1" ht="18" customHeight="1" x14ac:dyDescent="0.3"/>
    <row r="415" s="1" customFormat="1" ht="18" customHeight="1" x14ac:dyDescent="0.3"/>
    <row r="416" s="1" customFormat="1" ht="18" customHeight="1" x14ac:dyDescent="0.3"/>
    <row r="417" s="1" customFormat="1" ht="18" customHeight="1" x14ac:dyDescent="0.3"/>
    <row r="418" s="1" customFormat="1" ht="18" customHeight="1" x14ac:dyDescent="0.3"/>
    <row r="419" s="1" customFormat="1" ht="18" customHeight="1" x14ac:dyDescent="0.3"/>
    <row r="420" s="1" customFormat="1" ht="18" customHeight="1" x14ac:dyDescent="0.3"/>
    <row r="421" s="1" customFormat="1" ht="18" customHeight="1" x14ac:dyDescent="0.3"/>
    <row r="422" s="1" customFormat="1" ht="18" customHeight="1" x14ac:dyDescent="0.3"/>
    <row r="423" s="1" customFormat="1" ht="18" customHeight="1" x14ac:dyDescent="0.3"/>
    <row r="424" s="1" customFormat="1" ht="18" customHeight="1" x14ac:dyDescent="0.3"/>
    <row r="425" s="1" customFormat="1" ht="18" customHeight="1" x14ac:dyDescent="0.3"/>
    <row r="426" s="1" customFormat="1" ht="18" customHeight="1" x14ac:dyDescent="0.3"/>
    <row r="427" s="1" customFormat="1" ht="18" customHeight="1" x14ac:dyDescent="0.3"/>
    <row r="428" s="1" customFormat="1" ht="18" customHeight="1" x14ac:dyDescent="0.3"/>
    <row r="429" s="1" customFormat="1" ht="18" customHeight="1" x14ac:dyDescent="0.3"/>
    <row r="430" s="1" customFormat="1" ht="18" customHeight="1" x14ac:dyDescent="0.3"/>
    <row r="431" s="1" customFormat="1" ht="18" customHeight="1" x14ac:dyDescent="0.3"/>
    <row r="432" s="1" customFormat="1" ht="18" customHeight="1" x14ac:dyDescent="0.3"/>
    <row r="433" s="1" customFormat="1" ht="18" customHeight="1" x14ac:dyDescent="0.3"/>
    <row r="434" s="1" customFormat="1" ht="18" customHeight="1" x14ac:dyDescent="0.3"/>
    <row r="435" s="1" customFormat="1" ht="18" customHeight="1" x14ac:dyDescent="0.3"/>
    <row r="436" s="1" customFormat="1" ht="18" customHeight="1" x14ac:dyDescent="0.3"/>
    <row r="437" s="1" customFormat="1" ht="18" customHeight="1" x14ac:dyDescent="0.3"/>
    <row r="438" s="1" customFormat="1" ht="18" customHeight="1" x14ac:dyDescent="0.3"/>
    <row r="439" s="1" customFormat="1" ht="18" customHeight="1" x14ac:dyDescent="0.3"/>
    <row r="440" s="1" customFormat="1" ht="18" customHeight="1" x14ac:dyDescent="0.3"/>
    <row r="441" s="1" customFormat="1" ht="18" customHeight="1" x14ac:dyDescent="0.3"/>
    <row r="442" s="1" customFormat="1" ht="18" customHeight="1" x14ac:dyDescent="0.3"/>
    <row r="443" s="1" customFormat="1" ht="18" customHeight="1" x14ac:dyDescent="0.3"/>
    <row r="444" s="1" customFormat="1" ht="18" customHeight="1" x14ac:dyDescent="0.3"/>
    <row r="445" s="1" customFormat="1" ht="18" customHeight="1" x14ac:dyDescent="0.3"/>
    <row r="446" s="1" customFormat="1" ht="18" customHeight="1" x14ac:dyDescent="0.3"/>
    <row r="447" s="1" customFormat="1" ht="18" customHeight="1" x14ac:dyDescent="0.3"/>
    <row r="448" s="1" customFormat="1" ht="18" customHeight="1" x14ac:dyDescent="0.3"/>
    <row r="449" s="1" customFormat="1" ht="18" customHeight="1" x14ac:dyDescent="0.3"/>
    <row r="450" s="1" customFormat="1" ht="18" customHeight="1" x14ac:dyDescent="0.3"/>
    <row r="451" s="1" customFormat="1" ht="18" customHeight="1" x14ac:dyDescent="0.3"/>
    <row r="452" s="1" customFormat="1" ht="18" customHeight="1" x14ac:dyDescent="0.3"/>
    <row r="453" s="1" customFormat="1" ht="18" customHeight="1" x14ac:dyDescent="0.3"/>
    <row r="454" s="1" customFormat="1" ht="18" customHeight="1" x14ac:dyDescent="0.3"/>
    <row r="455" s="1" customFormat="1" ht="18" customHeight="1" x14ac:dyDescent="0.3"/>
    <row r="456" s="1" customFormat="1" ht="18" customHeight="1" x14ac:dyDescent="0.3"/>
    <row r="457" s="1" customFormat="1" ht="18" customHeight="1" x14ac:dyDescent="0.3"/>
    <row r="458" s="1" customFormat="1" ht="18" customHeight="1" x14ac:dyDescent="0.3"/>
    <row r="459" s="1" customFormat="1" ht="18" customHeight="1" x14ac:dyDescent="0.3"/>
    <row r="460" s="1" customFormat="1" ht="18" customHeight="1" x14ac:dyDescent="0.3"/>
    <row r="461" s="1" customFormat="1" ht="18" customHeight="1" x14ac:dyDescent="0.3"/>
    <row r="462" s="1" customFormat="1" ht="18" customHeight="1" x14ac:dyDescent="0.3"/>
    <row r="463" s="1" customFormat="1" ht="18" customHeight="1" x14ac:dyDescent="0.3"/>
    <row r="464" s="1" customFormat="1" ht="18" customHeight="1" x14ac:dyDescent="0.3"/>
    <row r="465" s="1" customFormat="1" ht="18" customHeight="1" x14ac:dyDescent="0.3"/>
    <row r="466" s="1" customFormat="1" ht="18" customHeight="1" x14ac:dyDescent="0.3"/>
    <row r="467" s="1" customFormat="1" ht="18" customHeight="1" x14ac:dyDescent="0.3"/>
    <row r="468" s="1" customFormat="1" ht="18" customHeight="1" x14ac:dyDescent="0.3"/>
    <row r="469" s="1" customFormat="1" ht="18" customHeight="1" x14ac:dyDescent="0.3"/>
    <row r="470" s="1" customFormat="1" ht="18" customHeight="1" x14ac:dyDescent="0.3"/>
    <row r="471" s="1" customFormat="1" ht="18" customHeight="1" x14ac:dyDescent="0.3"/>
    <row r="472" s="1" customFormat="1" ht="18" customHeight="1" x14ac:dyDescent="0.3"/>
    <row r="473" s="1" customFormat="1" ht="18" customHeight="1" x14ac:dyDescent="0.3"/>
    <row r="474" s="1" customFormat="1" ht="18" customHeight="1" x14ac:dyDescent="0.3"/>
    <row r="475" s="1" customFormat="1" ht="18" customHeight="1" x14ac:dyDescent="0.3"/>
    <row r="476" s="1" customFormat="1" ht="18" customHeight="1" x14ac:dyDescent="0.3"/>
    <row r="477" s="1" customFormat="1" ht="18" customHeight="1" x14ac:dyDescent="0.3"/>
    <row r="478" s="1" customFormat="1" ht="18" customHeight="1" x14ac:dyDescent="0.3"/>
    <row r="479" s="1" customFormat="1" ht="18" customHeight="1" x14ac:dyDescent="0.3"/>
    <row r="480" s="1" customFormat="1" ht="18" customHeight="1" x14ac:dyDescent="0.3"/>
    <row r="481" s="1" customFormat="1" ht="18" customHeight="1" x14ac:dyDescent="0.3"/>
    <row r="482" s="1" customFormat="1" ht="18" customHeight="1" x14ac:dyDescent="0.3"/>
    <row r="483" s="1" customFormat="1" ht="18" customHeight="1" x14ac:dyDescent="0.3"/>
    <row r="484" s="1" customFormat="1" ht="18" customHeight="1" x14ac:dyDescent="0.3"/>
    <row r="485" s="1" customFormat="1" ht="18" customHeight="1" x14ac:dyDescent="0.3"/>
    <row r="486" s="1" customFormat="1" ht="18" customHeight="1" x14ac:dyDescent="0.3"/>
    <row r="487" s="1" customFormat="1" ht="18" customHeight="1" x14ac:dyDescent="0.3"/>
    <row r="488" s="1" customFormat="1" ht="18" customHeight="1" x14ac:dyDescent="0.3"/>
    <row r="489" s="1" customFormat="1" ht="18" customHeight="1" x14ac:dyDescent="0.3"/>
    <row r="490" s="1" customFormat="1" ht="18" customHeight="1" x14ac:dyDescent="0.3"/>
    <row r="491" s="1" customFormat="1" ht="18" customHeight="1" x14ac:dyDescent="0.3"/>
    <row r="492" s="1" customFormat="1" ht="18" customHeight="1" x14ac:dyDescent="0.3"/>
    <row r="493" s="1" customFormat="1" ht="18" customHeight="1" x14ac:dyDescent="0.3"/>
    <row r="494" s="1" customFormat="1" ht="18" customHeight="1" x14ac:dyDescent="0.3"/>
    <row r="495" s="1" customFormat="1" ht="18" customHeight="1" x14ac:dyDescent="0.3"/>
    <row r="496" s="1" customFormat="1" ht="18" customHeight="1" x14ac:dyDescent="0.3"/>
    <row r="497" s="1" customFormat="1" ht="18" customHeight="1" x14ac:dyDescent="0.3"/>
    <row r="498" s="1" customFormat="1" ht="18" customHeight="1" x14ac:dyDescent="0.3"/>
    <row r="499" s="1" customFormat="1" ht="18" customHeight="1" x14ac:dyDescent="0.3"/>
    <row r="500" s="1" customFormat="1" ht="18" customHeight="1" x14ac:dyDescent="0.3"/>
    <row r="501" s="1" customFormat="1" ht="18" customHeight="1" x14ac:dyDescent="0.3"/>
    <row r="502" s="1" customFormat="1" ht="18" customHeight="1" x14ac:dyDescent="0.3"/>
    <row r="503" s="1" customFormat="1" ht="18" customHeight="1" x14ac:dyDescent="0.3"/>
    <row r="504" s="1" customFormat="1" ht="18" customHeight="1" x14ac:dyDescent="0.3"/>
    <row r="505" s="1" customFormat="1" ht="18" customHeight="1" x14ac:dyDescent="0.3"/>
    <row r="506" s="1" customFormat="1" ht="18" customHeight="1" x14ac:dyDescent="0.3"/>
    <row r="507" s="1" customFormat="1" ht="18" customHeight="1" x14ac:dyDescent="0.3"/>
    <row r="508" s="1" customFormat="1" ht="18" customHeight="1" x14ac:dyDescent="0.3"/>
    <row r="509" s="1" customFormat="1" ht="18" customHeight="1" x14ac:dyDescent="0.3"/>
    <row r="510" s="1" customFormat="1" ht="18" customHeight="1" x14ac:dyDescent="0.3"/>
    <row r="511" s="1" customFormat="1" ht="18" customHeight="1" x14ac:dyDescent="0.3"/>
    <row r="512" s="1" customFormat="1" ht="18" customHeight="1" x14ac:dyDescent="0.3"/>
    <row r="513" s="1" customFormat="1" ht="18" customHeight="1" x14ac:dyDescent="0.3"/>
    <row r="514" s="1" customFormat="1" ht="18" customHeight="1" x14ac:dyDescent="0.3"/>
    <row r="515" s="1" customFormat="1" ht="18" customHeight="1" x14ac:dyDescent="0.3"/>
    <row r="516" s="1" customFormat="1" ht="18" customHeight="1" x14ac:dyDescent="0.3"/>
    <row r="517" s="1" customFormat="1" ht="18" customHeight="1" x14ac:dyDescent="0.3"/>
    <row r="518" s="1" customFormat="1" ht="18" customHeight="1" x14ac:dyDescent="0.3"/>
    <row r="519" s="1" customFormat="1" ht="18" customHeight="1" x14ac:dyDescent="0.3"/>
    <row r="520" s="1" customFormat="1" ht="18" customHeight="1" x14ac:dyDescent="0.3"/>
    <row r="521" s="1" customFormat="1" ht="18" customHeight="1" x14ac:dyDescent="0.3"/>
    <row r="522" s="1" customFormat="1" ht="18" customHeight="1" x14ac:dyDescent="0.3"/>
    <row r="523" s="1" customFormat="1" ht="18" customHeight="1" x14ac:dyDescent="0.3"/>
    <row r="524" s="1" customFormat="1" ht="18" customHeight="1" x14ac:dyDescent="0.3"/>
    <row r="525" s="1" customFormat="1" ht="18" customHeight="1" x14ac:dyDescent="0.3"/>
    <row r="526" s="1" customFormat="1" ht="18" customHeight="1" x14ac:dyDescent="0.3"/>
    <row r="527" s="1" customFormat="1" ht="18" customHeight="1" x14ac:dyDescent="0.3"/>
    <row r="528" s="1" customFormat="1" ht="18" customHeight="1" x14ac:dyDescent="0.3"/>
    <row r="529" s="1" customFormat="1" ht="18" customHeight="1" x14ac:dyDescent="0.3"/>
    <row r="530" s="1" customFormat="1" ht="18" customHeight="1" x14ac:dyDescent="0.3"/>
    <row r="531" s="1" customFormat="1" ht="18" customHeight="1" x14ac:dyDescent="0.3"/>
    <row r="532" s="1" customFormat="1" ht="18" customHeight="1" x14ac:dyDescent="0.3"/>
    <row r="533" s="1" customFormat="1" ht="18" customHeight="1" x14ac:dyDescent="0.3"/>
    <row r="534" s="1" customFormat="1" ht="18" customHeight="1" x14ac:dyDescent="0.3"/>
    <row r="535" s="1" customFormat="1" ht="18" customHeight="1" x14ac:dyDescent="0.3"/>
    <row r="536" s="1" customFormat="1" ht="18" customHeight="1" x14ac:dyDescent="0.3"/>
    <row r="537" s="1" customFormat="1" ht="18" customHeight="1" x14ac:dyDescent="0.3"/>
    <row r="538" s="1" customFormat="1" ht="18" customHeight="1" x14ac:dyDescent="0.3"/>
    <row r="539" s="1" customFormat="1" ht="18" customHeight="1" x14ac:dyDescent="0.3"/>
    <row r="540" s="1" customFormat="1" ht="18" customHeight="1" x14ac:dyDescent="0.3"/>
    <row r="541" s="1" customFormat="1" ht="18" customHeight="1" x14ac:dyDescent="0.3"/>
    <row r="542" s="1" customFormat="1" ht="18" customHeight="1" x14ac:dyDescent="0.3"/>
    <row r="543" s="1" customFormat="1" ht="18" customHeight="1" x14ac:dyDescent="0.3"/>
    <row r="544" s="1" customFormat="1" ht="18" customHeight="1" x14ac:dyDescent="0.3"/>
    <row r="545" s="1" customFormat="1" ht="18" customHeight="1" x14ac:dyDescent="0.3"/>
    <row r="546" s="1" customFormat="1" ht="18" customHeight="1" x14ac:dyDescent="0.3"/>
    <row r="547" s="1" customFormat="1" ht="18" customHeight="1" x14ac:dyDescent="0.3"/>
    <row r="548" s="1" customFormat="1" ht="18" customHeight="1" x14ac:dyDescent="0.3"/>
    <row r="549" s="1" customFormat="1" ht="18" customHeight="1" x14ac:dyDescent="0.3"/>
    <row r="550" s="1" customFormat="1" ht="18" customHeight="1" x14ac:dyDescent="0.3"/>
    <row r="551" s="1" customFormat="1" ht="18" customHeight="1" x14ac:dyDescent="0.3"/>
    <row r="552" s="1" customFormat="1" ht="18" customHeight="1" x14ac:dyDescent="0.3"/>
    <row r="553" s="1" customFormat="1" ht="18" customHeight="1" x14ac:dyDescent="0.3"/>
    <row r="554" s="1" customFormat="1" ht="18" customHeight="1" x14ac:dyDescent="0.3"/>
    <row r="555" s="1" customFormat="1" ht="18" customHeight="1" x14ac:dyDescent="0.3"/>
    <row r="556" s="1" customFormat="1" ht="18" customHeight="1" x14ac:dyDescent="0.3"/>
    <row r="557" s="1" customFormat="1" ht="18" customHeight="1" x14ac:dyDescent="0.3"/>
    <row r="558" s="1" customFormat="1" ht="18" customHeight="1" x14ac:dyDescent="0.3"/>
    <row r="559" s="1" customFormat="1" ht="18" customHeight="1" x14ac:dyDescent="0.3"/>
    <row r="560" s="1" customFormat="1" ht="18" customHeight="1" x14ac:dyDescent="0.3"/>
    <row r="561" s="1" customFormat="1" ht="18" customHeight="1" x14ac:dyDescent="0.3"/>
    <row r="562" s="1" customFormat="1" ht="18" customHeight="1" x14ac:dyDescent="0.3"/>
    <row r="563" s="1" customFormat="1" ht="18" customHeight="1" x14ac:dyDescent="0.3"/>
    <row r="564" s="1" customFormat="1" ht="18" customHeight="1" x14ac:dyDescent="0.3"/>
    <row r="565" s="1" customFormat="1" ht="18" customHeight="1" x14ac:dyDescent="0.3"/>
    <row r="566" s="1" customFormat="1" ht="18" customHeight="1" x14ac:dyDescent="0.3"/>
    <row r="567" s="1" customFormat="1" ht="18" customHeight="1" x14ac:dyDescent="0.3"/>
    <row r="568" s="1" customFormat="1" ht="18" customHeight="1" x14ac:dyDescent="0.3"/>
    <row r="569" s="1" customFormat="1" ht="18" customHeight="1" x14ac:dyDescent="0.3"/>
    <row r="570" s="1" customFormat="1" ht="18" customHeight="1" x14ac:dyDescent="0.3"/>
    <row r="571" s="1" customFormat="1" ht="18" customHeight="1" x14ac:dyDescent="0.3"/>
    <row r="572" s="1" customFormat="1" ht="18" customHeight="1" x14ac:dyDescent="0.3"/>
    <row r="573" s="1" customFormat="1" ht="18" customHeight="1" x14ac:dyDescent="0.3"/>
    <row r="574" s="1" customFormat="1" ht="18" customHeight="1" x14ac:dyDescent="0.3"/>
    <row r="575" s="1" customFormat="1" ht="18" customHeight="1" x14ac:dyDescent="0.3"/>
    <row r="576" s="1" customFormat="1" ht="18" customHeight="1" x14ac:dyDescent="0.3"/>
    <row r="577" s="1" customFormat="1" ht="18" customHeight="1" x14ac:dyDescent="0.3"/>
    <row r="578" s="1" customFormat="1" ht="18" customHeight="1" x14ac:dyDescent="0.3"/>
    <row r="579" s="1" customFormat="1" ht="18" customHeight="1" x14ac:dyDescent="0.3"/>
    <row r="580" s="1" customFormat="1" ht="18" customHeight="1" x14ac:dyDescent="0.3"/>
    <row r="581" s="1" customFormat="1" ht="18" customHeight="1" x14ac:dyDescent="0.3"/>
    <row r="582" s="1" customFormat="1" ht="18" customHeight="1" x14ac:dyDescent="0.3"/>
    <row r="583" s="1" customFormat="1" ht="18" customHeight="1" x14ac:dyDescent="0.3"/>
    <row r="584" s="1" customFormat="1" ht="18" customHeight="1" x14ac:dyDescent="0.3"/>
    <row r="585" s="1" customFormat="1" ht="18" customHeight="1" x14ac:dyDescent="0.3"/>
    <row r="586" s="1" customFormat="1" ht="18" customHeight="1" x14ac:dyDescent="0.3"/>
    <row r="587" s="1" customFormat="1" ht="18" customHeight="1" x14ac:dyDescent="0.3"/>
    <row r="588" s="1" customFormat="1" ht="18" customHeight="1" x14ac:dyDescent="0.3"/>
    <row r="589" s="1" customFormat="1" ht="18" customHeight="1" x14ac:dyDescent="0.3"/>
    <row r="590" s="1" customFormat="1" ht="18" customHeight="1" x14ac:dyDescent="0.3"/>
    <row r="591" s="1" customFormat="1" ht="18" customHeight="1" x14ac:dyDescent="0.3"/>
    <row r="592" s="1" customFormat="1" ht="18" customHeight="1" x14ac:dyDescent="0.3"/>
    <row r="593" s="1" customFormat="1" ht="18" customHeight="1" x14ac:dyDescent="0.3"/>
    <row r="594" s="1" customFormat="1" ht="18" customHeight="1" x14ac:dyDescent="0.3"/>
    <row r="595" s="1" customFormat="1" ht="18" customHeight="1" x14ac:dyDescent="0.3"/>
    <row r="596" s="1" customFormat="1" ht="18" customHeight="1" x14ac:dyDescent="0.3"/>
    <row r="597" s="1" customFormat="1" ht="18" customHeight="1" x14ac:dyDescent="0.3"/>
    <row r="598" s="1" customFormat="1" ht="18" customHeight="1" x14ac:dyDescent="0.3"/>
    <row r="599" s="1" customFormat="1" ht="18" customHeight="1" x14ac:dyDescent="0.3"/>
    <row r="600" s="1" customFormat="1" ht="18" customHeight="1" x14ac:dyDescent="0.3"/>
    <row r="601" s="1" customFormat="1" ht="18" customHeight="1" x14ac:dyDescent="0.3"/>
    <row r="602" s="1" customFormat="1" ht="18" customHeight="1" x14ac:dyDescent="0.3"/>
    <row r="603" s="1" customFormat="1" ht="18" customHeight="1" x14ac:dyDescent="0.3"/>
    <row r="604" s="1" customFormat="1" ht="18" customHeight="1" x14ac:dyDescent="0.3"/>
    <row r="605" s="1" customFormat="1" ht="18" customHeight="1" x14ac:dyDescent="0.3"/>
    <row r="606" s="1" customFormat="1" ht="18" customHeight="1" x14ac:dyDescent="0.3"/>
    <row r="607" s="1" customFormat="1" ht="18" customHeight="1" x14ac:dyDescent="0.3"/>
    <row r="608" s="1" customFormat="1" ht="18" customHeight="1" x14ac:dyDescent="0.3"/>
    <row r="609" s="1" customFormat="1" ht="18" customHeight="1" x14ac:dyDescent="0.3"/>
    <row r="610" s="1" customFormat="1" ht="18" customHeight="1" x14ac:dyDescent="0.3"/>
    <row r="611" s="1" customFormat="1" ht="18" customHeight="1" x14ac:dyDescent="0.3"/>
    <row r="612" s="1" customFormat="1" ht="18" customHeight="1" x14ac:dyDescent="0.3"/>
    <row r="613" s="1" customFormat="1" ht="18" customHeight="1" x14ac:dyDescent="0.3"/>
    <row r="614" s="1" customFormat="1" ht="18" customHeight="1" x14ac:dyDescent="0.3"/>
    <row r="615" s="1" customFormat="1" ht="18" customHeight="1" x14ac:dyDescent="0.3"/>
    <row r="616" s="1" customFormat="1" ht="18" customHeight="1" x14ac:dyDescent="0.3"/>
    <row r="617" s="1" customFormat="1" ht="18" customHeight="1" x14ac:dyDescent="0.3"/>
    <row r="618" s="1" customFormat="1" ht="18" customHeight="1" x14ac:dyDescent="0.3"/>
    <row r="619" s="1" customFormat="1" ht="18" customHeight="1" x14ac:dyDescent="0.3"/>
    <row r="620" s="1" customFormat="1" ht="18" customHeight="1" x14ac:dyDescent="0.3"/>
    <row r="621" s="1" customFormat="1" ht="18" customHeight="1" x14ac:dyDescent="0.3"/>
    <row r="622" s="1" customFormat="1" ht="18" customHeight="1" x14ac:dyDescent="0.3"/>
    <row r="623" s="1" customFormat="1" ht="18" customHeight="1" x14ac:dyDescent="0.3"/>
    <row r="624" s="1" customFormat="1" ht="18" customHeight="1" x14ac:dyDescent="0.3"/>
    <row r="625" s="1" customFormat="1" ht="18" customHeight="1" x14ac:dyDescent="0.3"/>
    <row r="626" s="1" customFormat="1" ht="18" customHeight="1" x14ac:dyDescent="0.3"/>
    <row r="627" s="1" customFormat="1" ht="18" customHeight="1" x14ac:dyDescent="0.3"/>
    <row r="628" s="1" customFormat="1" ht="18" customHeight="1" x14ac:dyDescent="0.3"/>
    <row r="629" s="1" customFormat="1" ht="18" customHeight="1" x14ac:dyDescent="0.3"/>
    <row r="630" s="1" customFormat="1" ht="18" customHeight="1" x14ac:dyDescent="0.3"/>
    <row r="631" s="1" customFormat="1" ht="18" customHeight="1" x14ac:dyDescent="0.3"/>
    <row r="632" s="1" customFormat="1" ht="18" customHeight="1" x14ac:dyDescent="0.3"/>
    <row r="633" s="1" customFormat="1" ht="18" customHeight="1" x14ac:dyDescent="0.3"/>
    <row r="634" s="1" customFormat="1" ht="18" customHeight="1" x14ac:dyDescent="0.3"/>
    <row r="635" s="1" customFormat="1" ht="18" customHeight="1" x14ac:dyDescent="0.3"/>
    <row r="636" s="1" customFormat="1" ht="18" customHeight="1" x14ac:dyDescent="0.3"/>
    <row r="637" s="1" customFormat="1" ht="18" customHeight="1" x14ac:dyDescent="0.3"/>
    <row r="638" s="1" customFormat="1" ht="18" customHeight="1" x14ac:dyDescent="0.3"/>
    <row r="639" s="1" customFormat="1" ht="18" customHeight="1" x14ac:dyDescent="0.3"/>
    <row r="640" s="1" customFormat="1" ht="18" customHeight="1" x14ac:dyDescent="0.3"/>
    <row r="641" s="1" customFormat="1" ht="18" customHeight="1" x14ac:dyDescent="0.3"/>
    <row r="642" s="1" customFormat="1" ht="18" customHeight="1" x14ac:dyDescent="0.3"/>
    <row r="643" s="1" customFormat="1" ht="18" customHeight="1" x14ac:dyDescent="0.3"/>
    <row r="644" s="1" customFormat="1" ht="18" customHeight="1" x14ac:dyDescent="0.3"/>
    <row r="645" s="1" customFormat="1" ht="18" customHeight="1" x14ac:dyDescent="0.3"/>
    <row r="646" s="1" customFormat="1" ht="18" customHeight="1" x14ac:dyDescent="0.3"/>
    <row r="647" s="1" customFormat="1" ht="18" customHeight="1" x14ac:dyDescent="0.3"/>
    <row r="648" s="1" customFormat="1" ht="18" customHeight="1" x14ac:dyDescent="0.3"/>
    <row r="649" s="1" customFormat="1" ht="18" customHeight="1" x14ac:dyDescent="0.3"/>
    <row r="650" s="1" customFormat="1" ht="18" customHeight="1" x14ac:dyDescent="0.3"/>
    <row r="651" s="1" customFormat="1" ht="18" customHeight="1" x14ac:dyDescent="0.3"/>
    <row r="652" s="1" customFormat="1" ht="18" customHeight="1" x14ac:dyDescent="0.3"/>
    <row r="653" s="1" customFormat="1" ht="18" customHeight="1" x14ac:dyDescent="0.3"/>
    <row r="654" s="1" customFormat="1" ht="18" customHeight="1" x14ac:dyDescent="0.3"/>
    <row r="655" s="1" customFormat="1" ht="18" customHeight="1" x14ac:dyDescent="0.3"/>
    <row r="656" s="1" customFormat="1" ht="18" customHeight="1" x14ac:dyDescent="0.3"/>
    <row r="657" s="1" customFormat="1" ht="18" customHeight="1" x14ac:dyDescent="0.3"/>
    <row r="658" s="1" customFormat="1" ht="18" customHeight="1" x14ac:dyDescent="0.3"/>
    <row r="659" s="1" customFormat="1" ht="18" customHeight="1" x14ac:dyDescent="0.3"/>
    <row r="660" s="1" customFormat="1" ht="18" customHeight="1" x14ac:dyDescent="0.3"/>
    <row r="661" s="1" customFormat="1" ht="18" customHeight="1" x14ac:dyDescent="0.3"/>
    <row r="662" s="1" customFormat="1" ht="18" customHeight="1" x14ac:dyDescent="0.3"/>
    <row r="663" s="1" customFormat="1" ht="18" customHeight="1" x14ac:dyDescent="0.3"/>
    <row r="664" s="1" customFormat="1" ht="18" customHeight="1" x14ac:dyDescent="0.3"/>
    <row r="665" s="1" customFormat="1" ht="18" customHeight="1" x14ac:dyDescent="0.3"/>
    <row r="666" s="1" customFormat="1" ht="18" customHeight="1" x14ac:dyDescent="0.3"/>
    <row r="667" s="1" customFormat="1" ht="18" customHeight="1" x14ac:dyDescent="0.3"/>
    <row r="668" s="1" customFormat="1" ht="18" customHeight="1" x14ac:dyDescent="0.3"/>
    <row r="669" s="1" customFormat="1" ht="18" customHeight="1" x14ac:dyDescent="0.3"/>
    <row r="670" s="1" customFormat="1" ht="18" customHeight="1" x14ac:dyDescent="0.3"/>
    <row r="671" s="1" customFormat="1" ht="18" customHeight="1" x14ac:dyDescent="0.3"/>
    <row r="672" s="1" customFormat="1" ht="18" customHeight="1" x14ac:dyDescent="0.3"/>
    <row r="673" s="1" customFormat="1" ht="18" customHeight="1" x14ac:dyDescent="0.3"/>
    <row r="674" s="1" customFormat="1" ht="18" customHeight="1" x14ac:dyDescent="0.3"/>
    <row r="675" s="1" customFormat="1" ht="18" customHeight="1" x14ac:dyDescent="0.3"/>
    <row r="676" s="1" customFormat="1" ht="18" customHeight="1" x14ac:dyDescent="0.3"/>
    <row r="677" s="1" customFormat="1" ht="18" customHeight="1" x14ac:dyDescent="0.3"/>
    <row r="678" s="1" customFormat="1" ht="18" customHeight="1" x14ac:dyDescent="0.3"/>
    <row r="679" s="1" customFormat="1" ht="18" customHeight="1" x14ac:dyDescent="0.3"/>
    <row r="680" s="1" customFormat="1" ht="18" customHeight="1" x14ac:dyDescent="0.3"/>
    <row r="681" s="1" customFormat="1" ht="18" customHeight="1" x14ac:dyDescent="0.3"/>
    <row r="682" s="1" customFormat="1" ht="18" customHeight="1" x14ac:dyDescent="0.3"/>
    <row r="683" s="1" customFormat="1" ht="18" customHeight="1" x14ac:dyDescent="0.3"/>
    <row r="684" s="1" customFormat="1" ht="18" customHeight="1" x14ac:dyDescent="0.3"/>
    <row r="685" s="1" customFormat="1" ht="18" customHeight="1" x14ac:dyDescent="0.3"/>
    <row r="686" s="1" customFormat="1" ht="18" customHeight="1" x14ac:dyDescent="0.3"/>
    <row r="687" s="1" customFormat="1" ht="18" customHeight="1" x14ac:dyDescent="0.3"/>
    <row r="688" s="1" customFormat="1" ht="18" customHeight="1" x14ac:dyDescent="0.3"/>
    <row r="689" s="1" customFormat="1" ht="18" customHeight="1" x14ac:dyDescent="0.3"/>
    <row r="690" s="1" customFormat="1" ht="18" customHeight="1" x14ac:dyDescent="0.3"/>
    <row r="691" s="1" customFormat="1" ht="18" customHeight="1" x14ac:dyDescent="0.3"/>
    <row r="692" s="1" customFormat="1" ht="18" customHeight="1" x14ac:dyDescent="0.3"/>
    <row r="693" s="1" customFormat="1" ht="18" customHeight="1" x14ac:dyDescent="0.3"/>
    <row r="694" s="1" customFormat="1" ht="18" customHeight="1" x14ac:dyDescent="0.3"/>
    <row r="695" s="1" customFormat="1" ht="18" customHeight="1" x14ac:dyDescent="0.3"/>
    <row r="696" s="1" customFormat="1" ht="18" customHeight="1" x14ac:dyDescent="0.3"/>
    <row r="697" s="1" customFormat="1" ht="18" customHeight="1" x14ac:dyDescent="0.3"/>
    <row r="698" s="1" customFormat="1" ht="18" customHeight="1" x14ac:dyDescent="0.3"/>
    <row r="699" s="1" customFormat="1" ht="18" customHeight="1" x14ac:dyDescent="0.3"/>
    <row r="700" s="1" customFormat="1" ht="18" customHeight="1" x14ac:dyDescent="0.3"/>
    <row r="701" s="1" customFormat="1" ht="18" customHeight="1" x14ac:dyDescent="0.3"/>
    <row r="702" s="1" customFormat="1" ht="18" customHeight="1" x14ac:dyDescent="0.3"/>
    <row r="703" s="1" customFormat="1" ht="18" customHeight="1" x14ac:dyDescent="0.3"/>
    <row r="704" s="1" customFormat="1" ht="18" customHeight="1" x14ac:dyDescent="0.3"/>
    <row r="705" s="1" customFormat="1" ht="18" customHeight="1" x14ac:dyDescent="0.3"/>
    <row r="706" s="1" customFormat="1" ht="18" customHeight="1" x14ac:dyDescent="0.3"/>
    <row r="707" s="1" customFormat="1" ht="18" customHeight="1" x14ac:dyDescent="0.3"/>
    <row r="708" s="1" customFormat="1" ht="18" customHeight="1" x14ac:dyDescent="0.3"/>
    <row r="709" s="1" customFormat="1" ht="18" customHeight="1" x14ac:dyDescent="0.3"/>
    <row r="710" s="1" customFormat="1" ht="18" customHeight="1" x14ac:dyDescent="0.3"/>
    <row r="711" s="1" customFormat="1" ht="18" customHeight="1" x14ac:dyDescent="0.3"/>
    <row r="712" s="1" customFormat="1" ht="18" customHeight="1" x14ac:dyDescent="0.3"/>
    <row r="713" s="1" customFormat="1" ht="18" customHeight="1" x14ac:dyDescent="0.3"/>
    <row r="714" s="1" customFormat="1" ht="18" customHeight="1" x14ac:dyDescent="0.3"/>
    <row r="715" s="1" customFormat="1" ht="18" customHeight="1" x14ac:dyDescent="0.3"/>
    <row r="716" s="1" customFormat="1" ht="18" customHeight="1" x14ac:dyDescent="0.3"/>
    <row r="717" s="1" customFormat="1" ht="18" customHeight="1" x14ac:dyDescent="0.3"/>
    <row r="718" s="1" customFormat="1" ht="18" customHeight="1" x14ac:dyDescent="0.3"/>
    <row r="719" s="1" customFormat="1" ht="18" customHeight="1" x14ac:dyDescent="0.3"/>
    <row r="720" s="1" customFormat="1" ht="18" customHeight="1" x14ac:dyDescent="0.3"/>
    <row r="721" s="1" customFormat="1" ht="18" customHeight="1" x14ac:dyDescent="0.3"/>
    <row r="722" s="1" customFormat="1" ht="18" customHeight="1" x14ac:dyDescent="0.3"/>
    <row r="723" s="1" customFormat="1" ht="18" customHeight="1" x14ac:dyDescent="0.3"/>
    <row r="724" s="1" customFormat="1" ht="18" customHeight="1" x14ac:dyDescent="0.3"/>
    <row r="725" s="1" customFormat="1" ht="18" customHeight="1" x14ac:dyDescent="0.3"/>
    <row r="726" s="1" customFormat="1" ht="18" customHeight="1" x14ac:dyDescent="0.3"/>
    <row r="727" s="1" customFormat="1" ht="18" customHeight="1" x14ac:dyDescent="0.3"/>
    <row r="728" s="1" customFormat="1" ht="18" customHeight="1" x14ac:dyDescent="0.3"/>
    <row r="729" s="1" customFormat="1" ht="18" customHeight="1" x14ac:dyDescent="0.3"/>
    <row r="730" s="1" customFormat="1" ht="18" customHeight="1" x14ac:dyDescent="0.3"/>
    <row r="731" s="1" customFormat="1" ht="18" customHeight="1" x14ac:dyDescent="0.3"/>
    <row r="732" s="1" customFormat="1" ht="18" customHeight="1" x14ac:dyDescent="0.3"/>
    <row r="733" s="1" customFormat="1" ht="18" customHeight="1" x14ac:dyDescent="0.3"/>
    <row r="734" s="1" customFormat="1" ht="18" customHeight="1" x14ac:dyDescent="0.3"/>
    <row r="735" s="1" customFormat="1" ht="18" customHeight="1" x14ac:dyDescent="0.3"/>
    <row r="736" s="1" customFormat="1" ht="18" customHeight="1" x14ac:dyDescent="0.3"/>
    <row r="737" s="1" customFormat="1" ht="18" customHeight="1" x14ac:dyDescent="0.3"/>
    <row r="738" s="1" customFormat="1" ht="18" customHeight="1" x14ac:dyDescent="0.3"/>
    <row r="739" s="1" customFormat="1" ht="18" customHeight="1" x14ac:dyDescent="0.3"/>
    <row r="740" s="1" customFormat="1" ht="18" customHeight="1" x14ac:dyDescent="0.3"/>
    <row r="741" ht="18" customHeight="1" x14ac:dyDescent="0.2"/>
    <row r="742" ht="18" customHeight="1" x14ac:dyDescent="0.2"/>
    <row r="743" ht="18" customHeight="1" x14ac:dyDescent="0.2"/>
    <row r="744" ht="18" customHeight="1" x14ac:dyDescent="0.2"/>
    <row r="745" ht="18" customHeight="1" x14ac:dyDescent="0.2"/>
    <row r="746" ht="18" customHeight="1" x14ac:dyDescent="0.2"/>
    <row r="747" ht="18" customHeight="1" x14ac:dyDescent="0.2"/>
    <row r="748" ht="18" customHeight="1" x14ac:dyDescent="0.2"/>
    <row r="749" ht="18" customHeight="1" x14ac:dyDescent="0.2"/>
    <row r="750" ht="18" customHeight="1" x14ac:dyDescent="0.2"/>
    <row r="751" ht="18" customHeight="1" x14ac:dyDescent="0.2"/>
    <row r="752" ht="18" customHeight="1" x14ac:dyDescent="0.2"/>
    <row r="753" ht="18" customHeight="1" x14ac:dyDescent="0.2"/>
    <row r="754" ht="18" customHeight="1" x14ac:dyDescent="0.2"/>
    <row r="755" ht="18" customHeight="1" x14ac:dyDescent="0.2"/>
    <row r="756" ht="18" customHeight="1" x14ac:dyDescent="0.2"/>
    <row r="757" ht="18" customHeight="1" x14ac:dyDescent="0.2"/>
    <row r="758" ht="18" customHeight="1" x14ac:dyDescent="0.2"/>
    <row r="759" ht="18" customHeight="1" x14ac:dyDescent="0.2"/>
    <row r="760" ht="18" customHeight="1" x14ac:dyDescent="0.2"/>
    <row r="761" ht="18" customHeight="1" x14ac:dyDescent="0.2"/>
    <row r="762" ht="18" customHeight="1" x14ac:dyDescent="0.2"/>
    <row r="763" ht="18" customHeight="1" x14ac:dyDescent="0.2"/>
    <row r="764" ht="18" customHeight="1" x14ac:dyDescent="0.2"/>
    <row r="765" ht="18" customHeight="1" x14ac:dyDescent="0.2"/>
    <row r="766" ht="18" customHeight="1" x14ac:dyDescent="0.2"/>
    <row r="767" ht="18" customHeight="1" x14ac:dyDescent="0.2"/>
    <row r="768" ht="18" customHeight="1" x14ac:dyDescent="0.2"/>
    <row r="769" ht="18" customHeight="1" x14ac:dyDescent="0.2"/>
    <row r="770" ht="18" customHeight="1" x14ac:dyDescent="0.2"/>
    <row r="771" ht="18" customHeight="1" x14ac:dyDescent="0.2"/>
    <row r="772" ht="18" customHeight="1" x14ac:dyDescent="0.2"/>
    <row r="773" ht="18" customHeight="1" x14ac:dyDescent="0.2"/>
    <row r="774" ht="18" customHeight="1" x14ac:dyDescent="0.2"/>
    <row r="775" ht="18" customHeight="1" x14ac:dyDescent="0.2"/>
    <row r="776" ht="18" customHeight="1" x14ac:dyDescent="0.2"/>
    <row r="777" ht="18" customHeight="1" x14ac:dyDescent="0.2"/>
    <row r="778" ht="18" customHeight="1" x14ac:dyDescent="0.2"/>
    <row r="779" ht="18" customHeight="1" x14ac:dyDescent="0.2"/>
    <row r="780" ht="18" customHeight="1" x14ac:dyDescent="0.2"/>
    <row r="781" ht="18" customHeight="1" x14ac:dyDescent="0.2"/>
    <row r="782" ht="18" customHeight="1" x14ac:dyDescent="0.2"/>
    <row r="783" ht="18" customHeight="1" x14ac:dyDescent="0.2"/>
    <row r="784" ht="18" customHeight="1" x14ac:dyDescent="0.2"/>
    <row r="785" ht="18" customHeight="1" x14ac:dyDescent="0.2"/>
    <row r="786" ht="18" customHeight="1" x14ac:dyDescent="0.2"/>
    <row r="787" ht="18" customHeight="1" x14ac:dyDescent="0.2"/>
    <row r="788" ht="18" customHeight="1" x14ac:dyDescent="0.2"/>
    <row r="789" ht="18" customHeight="1" x14ac:dyDescent="0.2"/>
    <row r="790" ht="18" customHeight="1" x14ac:dyDescent="0.2"/>
    <row r="791" ht="18" customHeight="1" x14ac:dyDescent="0.2"/>
    <row r="792" ht="18" customHeight="1" x14ac:dyDescent="0.2"/>
    <row r="793" ht="18" customHeight="1" x14ac:dyDescent="0.2"/>
    <row r="794" ht="18" customHeight="1" x14ac:dyDescent="0.2"/>
    <row r="795" ht="18" customHeight="1" x14ac:dyDescent="0.2"/>
    <row r="796" ht="18" customHeight="1" x14ac:dyDescent="0.2"/>
    <row r="797" ht="18" customHeight="1" x14ac:dyDescent="0.2"/>
    <row r="798" ht="18" customHeight="1" x14ac:dyDescent="0.2"/>
    <row r="799" ht="18" customHeight="1" x14ac:dyDescent="0.2"/>
    <row r="800" ht="18" customHeight="1" x14ac:dyDescent="0.2"/>
    <row r="801" ht="18" customHeight="1" x14ac:dyDescent="0.2"/>
    <row r="802" ht="18" customHeight="1" x14ac:dyDescent="0.2"/>
    <row r="803" ht="18" customHeight="1" x14ac:dyDescent="0.2"/>
    <row r="804" ht="18" customHeight="1" x14ac:dyDescent="0.2"/>
    <row r="805" ht="18" customHeight="1" x14ac:dyDescent="0.2"/>
    <row r="806" ht="18" customHeight="1" x14ac:dyDescent="0.2"/>
    <row r="807" ht="18" customHeight="1" x14ac:dyDescent="0.2"/>
    <row r="808" ht="18" customHeight="1" x14ac:dyDescent="0.2"/>
    <row r="809" ht="18" customHeight="1" x14ac:dyDescent="0.2"/>
    <row r="810" ht="18" customHeight="1" x14ac:dyDescent="0.2"/>
    <row r="811" ht="18" customHeight="1" x14ac:dyDescent="0.2"/>
    <row r="812" ht="18" customHeight="1" x14ac:dyDescent="0.2"/>
    <row r="813" ht="18" customHeight="1" x14ac:dyDescent="0.2"/>
    <row r="814" ht="18" customHeight="1" x14ac:dyDescent="0.2"/>
    <row r="815" ht="18" customHeight="1" x14ac:dyDescent="0.2"/>
    <row r="816" ht="18" customHeight="1" x14ac:dyDescent="0.2"/>
    <row r="817" ht="18" customHeight="1" x14ac:dyDescent="0.2"/>
    <row r="818" ht="18" customHeight="1" x14ac:dyDescent="0.2"/>
    <row r="819" ht="18" customHeight="1" x14ac:dyDescent="0.2"/>
    <row r="820" ht="18" customHeight="1" x14ac:dyDescent="0.2"/>
    <row r="821" ht="18" customHeight="1" x14ac:dyDescent="0.2"/>
    <row r="822" ht="18" customHeight="1" x14ac:dyDescent="0.2"/>
    <row r="823" ht="18" customHeight="1" x14ac:dyDescent="0.2"/>
    <row r="824" ht="18" customHeight="1" x14ac:dyDescent="0.2"/>
    <row r="825" ht="18" customHeight="1" x14ac:dyDescent="0.2"/>
    <row r="826" ht="18" customHeight="1" x14ac:dyDescent="0.2"/>
    <row r="827" ht="18" customHeight="1" x14ac:dyDescent="0.2"/>
    <row r="828" ht="18" customHeight="1" x14ac:dyDescent="0.2"/>
    <row r="829" ht="18" customHeight="1" x14ac:dyDescent="0.2"/>
    <row r="830" ht="18" customHeight="1" x14ac:dyDescent="0.2"/>
    <row r="831" ht="18" customHeight="1" x14ac:dyDescent="0.2"/>
    <row r="832" ht="18" customHeight="1" x14ac:dyDescent="0.2"/>
    <row r="833" ht="18" customHeight="1" x14ac:dyDescent="0.2"/>
    <row r="834" ht="18" customHeight="1" x14ac:dyDescent="0.2"/>
    <row r="835" ht="18" customHeight="1" x14ac:dyDescent="0.2"/>
    <row r="836" ht="18" customHeight="1" x14ac:dyDescent="0.2"/>
    <row r="837" ht="18" customHeight="1" x14ac:dyDescent="0.2"/>
    <row r="838" ht="18" customHeight="1" x14ac:dyDescent="0.2"/>
    <row r="839" ht="18" customHeight="1" x14ac:dyDescent="0.2"/>
    <row r="840" ht="18" customHeight="1" x14ac:dyDescent="0.2"/>
    <row r="841" ht="18" customHeight="1" x14ac:dyDescent="0.2"/>
    <row r="842" ht="18" customHeight="1" x14ac:dyDescent="0.2"/>
    <row r="843" ht="18" customHeight="1" x14ac:dyDescent="0.2"/>
    <row r="844" ht="18" customHeight="1" x14ac:dyDescent="0.2"/>
    <row r="845" ht="18" customHeight="1" x14ac:dyDescent="0.2"/>
    <row r="846" ht="18" customHeight="1" x14ac:dyDescent="0.2"/>
    <row r="847" ht="18" customHeight="1" x14ac:dyDescent="0.2"/>
    <row r="848" ht="18" customHeight="1" x14ac:dyDescent="0.2"/>
    <row r="849" ht="18" customHeight="1" x14ac:dyDescent="0.2"/>
    <row r="850" ht="18" customHeight="1" x14ac:dyDescent="0.2"/>
    <row r="851" ht="18" customHeight="1" x14ac:dyDescent="0.2"/>
    <row r="852" ht="18" customHeight="1" x14ac:dyDescent="0.2"/>
    <row r="853" ht="18" customHeight="1" x14ac:dyDescent="0.2"/>
    <row r="854" ht="18" customHeight="1" x14ac:dyDescent="0.2"/>
    <row r="855" ht="18" customHeight="1" x14ac:dyDescent="0.2"/>
    <row r="856" ht="18" customHeight="1" x14ac:dyDescent="0.2"/>
    <row r="857" ht="18" customHeight="1" x14ac:dyDescent="0.2"/>
    <row r="858" ht="18" customHeight="1" x14ac:dyDescent="0.2"/>
    <row r="859" ht="18" customHeight="1" x14ac:dyDescent="0.2"/>
    <row r="860" ht="18" customHeight="1" x14ac:dyDescent="0.2"/>
    <row r="861" ht="18" customHeight="1" x14ac:dyDescent="0.2"/>
    <row r="862" ht="18" customHeight="1" x14ac:dyDescent="0.2"/>
    <row r="863" ht="18" customHeight="1" x14ac:dyDescent="0.2"/>
    <row r="864" ht="18" customHeight="1" x14ac:dyDescent="0.2"/>
    <row r="865" ht="18" customHeight="1" x14ac:dyDescent="0.2"/>
    <row r="866" ht="18" customHeight="1" x14ac:dyDescent="0.2"/>
    <row r="867" ht="18" customHeight="1" x14ac:dyDescent="0.2"/>
    <row r="868" ht="18" customHeight="1" x14ac:dyDescent="0.2"/>
    <row r="869" ht="18" customHeight="1" x14ac:dyDescent="0.2"/>
    <row r="870" ht="18" customHeight="1" x14ac:dyDescent="0.2"/>
    <row r="871" ht="18" customHeight="1" x14ac:dyDescent="0.2"/>
    <row r="872" ht="18" customHeight="1" x14ac:dyDescent="0.2"/>
    <row r="873" ht="18" customHeight="1" x14ac:dyDescent="0.2"/>
    <row r="874" ht="18" customHeight="1" x14ac:dyDescent="0.2"/>
    <row r="875" ht="18" customHeight="1" x14ac:dyDescent="0.2"/>
    <row r="876" ht="18" customHeight="1" x14ac:dyDescent="0.2"/>
    <row r="877" ht="18" customHeight="1" x14ac:dyDescent="0.2"/>
    <row r="878" ht="18" customHeight="1" x14ac:dyDescent="0.2"/>
    <row r="879" ht="18" customHeight="1" x14ac:dyDescent="0.2"/>
    <row r="880" ht="18" customHeight="1" x14ac:dyDescent="0.2"/>
    <row r="881" ht="18" customHeight="1" x14ac:dyDescent="0.2"/>
    <row r="882" ht="18" customHeight="1" x14ac:dyDescent="0.2"/>
    <row r="883" ht="18" customHeight="1" x14ac:dyDescent="0.2"/>
    <row r="884" ht="18" customHeight="1" x14ac:dyDescent="0.2"/>
    <row r="885" ht="18" customHeight="1" x14ac:dyDescent="0.2"/>
    <row r="886" ht="18" customHeight="1" x14ac:dyDescent="0.2"/>
    <row r="887" ht="18" customHeight="1" x14ac:dyDescent="0.2"/>
    <row r="888" ht="18" customHeight="1" x14ac:dyDescent="0.2"/>
    <row r="889" ht="18" customHeight="1" x14ac:dyDescent="0.2"/>
    <row r="890" ht="18" customHeight="1" x14ac:dyDescent="0.2"/>
    <row r="891" ht="18" customHeight="1" x14ac:dyDescent="0.2"/>
    <row r="892" ht="18" customHeight="1" x14ac:dyDescent="0.2"/>
    <row r="893" ht="18" customHeight="1" x14ac:dyDescent="0.2"/>
    <row r="894" ht="18" customHeight="1" x14ac:dyDescent="0.2"/>
    <row r="895" ht="18" customHeight="1" x14ac:dyDescent="0.2"/>
    <row r="896" ht="18" customHeight="1" x14ac:dyDescent="0.2"/>
    <row r="897" ht="18" customHeight="1" x14ac:dyDescent="0.2"/>
    <row r="898" ht="18" customHeight="1" x14ac:dyDescent="0.2"/>
    <row r="899" ht="18" customHeight="1" x14ac:dyDescent="0.2"/>
    <row r="900" ht="18" customHeight="1" x14ac:dyDescent="0.2"/>
    <row r="901" ht="18" customHeight="1" x14ac:dyDescent="0.2"/>
    <row r="902" ht="18" customHeight="1" x14ac:dyDescent="0.2"/>
    <row r="903" ht="18" customHeight="1" x14ac:dyDescent="0.2"/>
    <row r="904" ht="18" customHeight="1" x14ac:dyDescent="0.2"/>
    <row r="905" ht="18" customHeight="1" x14ac:dyDescent="0.2"/>
    <row r="906" ht="18" customHeight="1" x14ac:dyDescent="0.2"/>
    <row r="907" ht="18" customHeight="1" x14ac:dyDescent="0.2"/>
    <row r="908" ht="18" customHeight="1" x14ac:dyDescent="0.2"/>
    <row r="909" ht="18" customHeight="1" x14ac:dyDescent="0.2"/>
    <row r="910" ht="18" customHeight="1" x14ac:dyDescent="0.2"/>
    <row r="911" ht="18" customHeight="1" x14ac:dyDescent="0.2"/>
    <row r="912" ht="18" customHeight="1" x14ac:dyDescent="0.2"/>
    <row r="913" ht="18" customHeight="1" x14ac:dyDescent="0.2"/>
    <row r="914" ht="18" customHeight="1" x14ac:dyDescent="0.2"/>
    <row r="915" ht="18" customHeight="1" x14ac:dyDescent="0.2"/>
    <row r="916" ht="18" customHeight="1" x14ac:dyDescent="0.2"/>
    <row r="917" ht="18" customHeight="1" x14ac:dyDescent="0.2"/>
    <row r="918" ht="18" customHeight="1" x14ac:dyDescent="0.2"/>
    <row r="919" ht="18" customHeight="1" x14ac:dyDescent="0.2"/>
    <row r="920" ht="18" customHeight="1" x14ac:dyDescent="0.2"/>
    <row r="921" ht="18" customHeight="1" x14ac:dyDescent="0.2"/>
    <row r="922" ht="18" customHeight="1" x14ac:dyDescent="0.2"/>
    <row r="923" ht="18" customHeight="1" x14ac:dyDescent="0.2"/>
    <row r="924" ht="18" customHeight="1" x14ac:dyDescent="0.2"/>
    <row r="925" ht="18" customHeight="1" x14ac:dyDescent="0.2"/>
    <row r="926" ht="18" customHeight="1" x14ac:dyDescent="0.2"/>
    <row r="927" ht="18" customHeight="1" x14ac:dyDescent="0.2"/>
    <row r="928" ht="18" customHeight="1" x14ac:dyDescent="0.2"/>
    <row r="929" ht="18" customHeight="1" x14ac:dyDescent="0.2"/>
    <row r="930" ht="18" customHeight="1" x14ac:dyDescent="0.2"/>
    <row r="931" ht="18" customHeight="1" x14ac:dyDescent="0.2"/>
    <row r="932" ht="18" customHeight="1" x14ac:dyDescent="0.2"/>
    <row r="933" ht="18" customHeight="1" x14ac:dyDescent="0.2"/>
    <row r="934" ht="18" customHeight="1" x14ac:dyDescent="0.2"/>
    <row r="935" ht="18" customHeight="1" x14ac:dyDescent="0.2"/>
    <row r="936" ht="18" customHeight="1" x14ac:dyDescent="0.2"/>
    <row r="937" ht="18" customHeight="1" x14ac:dyDescent="0.2"/>
    <row r="938" ht="18" customHeight="1" x14ac:dyDescent="0.2"/>
    <row r="939" ht="18" customHeight="1" x14ac:dyDescent="0.2"/>
    <row r="940" ht="18" customHeight="1" x14ac:dyDescent="0.2"/>
    <row r="941" ht="18" customHeight="1" x14ac:dyDescent="0.2"/>
    <row r="942" ht="18" customHeight="1" x14ac:dyDescent="0.2"/>
    <row r="943" ht="18" customHeight="1" x14ac:dyDescent="0.2"/>
    <row r="944" ht="18" customHeight="1" x14ac:dyDescent="0.2"/>
    <row r="945" ht="18" customHeight="1" x14ac:dyDescent="0.2"/>
    <row r="946" ht="18" customHeight="1" x14ac:dyDescent="0.2"/>
    <row r="947" ht="18" customHeight="1" x14ac:dyDescent="0.2"/>
    <row r="948" ht="18" customHeight="1" x14ac:dyDescent="0.2"/>
    <row r="949" ht="18" customHeight="1" x14ac:dyDescent="0.2"/>
    <row r="950" ht="18" customHeight="1" x14ac:dyDescent="0.2"/>
    <row r="951" ht="18" customHeight="1" x14ac:dyDescent="0.2"/>
    <row r="952" ht="18" customHeight="1" x14ac:dyDescent="0.2"/>
    <row r="953" ht="18" customHeight="1" x14ac:dyDescent="0.2"/>
    <row r="954" ht="18" customHeight="1" x14ac:dyDescent="0.2"/>
    <row r="955" ht="18" customHeight="1" x14ac:dyDescent="0.2"/>
    <row r="956" ht="18" customHeight="1" x14ac:dyDescent="0.2"/>
    <row r="957" ht="18" customHeight="1" x14ac:dyDescent="0.2"/>
    <row r="958" ht="18" customHeight="1" x14ac:dyDescent="0.2"/>
    <row r="959" ht="18" customHeight="1" x14ac:dyDescent="0.2"/>
    <row r="960" ht="18" customHeight="1" x14ac:dyDescent="0.2"/>
    <row r="961" ht="18" customHeight="1" x14ac:dyDescent="0.2"/>
    <row r="962" ht="18" customHeight="1" x14ac:dyDescent="0.2"/>
    <row r="963" ht="18" customHeight="1" x14ac:dyDescent="0.2"/>
    <row r="964" ht="18" customHeight="1" x14ac:dyDescent="0.2"/>
    <row r="965" ht="18" customHeight="1" x14ac:dyDescent="0.2"/>
    <row r="966" ht="18" customHeight="1" x14ac:dyDescent="0.2"/>
    <row r="967" ht="18" customHeight="1" x14ac:dyDescent="0.2"/>
    <row r="968" ht="18" customHeight="1" x14ac:dyDescent="0.2"/>
    <row r="969" ht="18" customHeight="1" x14ac:dyDescent="0.2"/>
    <row r="970" ht="18" customHeight="1" x14ac:dyDescent="0.2"/>
    <row r="971" ht="18" customHeight="1" x14ac:dyDescent="0.2"/>
    <row r="972" ht="18" customHeight="1" x14ac:dyDescent="0.2"/>
    <row r="973" ht="18" customHeight="1" x14ac:dyDescent="0.2"/>
    <row r="974" ht="18" customHeight="1" x14ac:dyDescent="0.2"/>
    <row r="975" ht="18" customHeight="1" x14ac:dyDescent="0.2"/>
    <row r="976" ht="18" customHeight="1" x14ac:dyDescent="0.2"/>
    <row r="977" ht="18" customHeight="1" x14ac:dyDescent="0.2"/>
    <row r="978" ht="18" customHeight="1" x14ac:dyDescent="0.2"/>
    <row r="979" ht="18" customHeight="1" x14ac:dyDescent="0.2"/>
    <row r="980" ht="18" customHeight="1" x14ac:dyDescent="0.2"/>
    <row r="981" ht="18" customHeight="1" x14ac:dyDescent="0.2"/>
    <row r="982" ht="18" customHeight="1" x14ac:dyDescent="0.2"/>
    <row r="983" ht="18" customHeight="1" x14ac:dyDescent="0.2"/>
    <row r="984" ht="18" customHeight="1" x14ac:dyDescent="0.2"/>
    <row r="985" ht="18" customHeight="1" x14ac:dyDescent="0.2"/>
    <row r="986" ht="18" customHeight="1" x14ac:dyDescent="0.2"/>
    <row r="987" ht="18" customHeight="1" x14ac:dyDescent="0.2"/>
    <row r="988" ht="18" customHeight="1" x14ac:dyDescent="0.2"/>
    <row r="989" ht="18" customHeight="1" x14ac:dyDescent="0.2"/>
    <row r="990" ht="18" customHeight="1" x14ac:dyDescent="0.2"/>
    <row r="991" ht="18" customHeight="1" x14ac:dyDescent="0.2"/>
    <row r="992" ht="18" customHeight="1" x14ac:dyDescent="0.2"/>
    <row r="993" ht="18" customHeight="1" x14ac:dyDescent="0.2"/>
    <row r="994" ht="18" customHeight="1" x14ac:dyDescent="0.2"/>
    <row r="995" ht="18" customHeight="1" x14ac:dyDescent="0.2"/>
    <row r="996" ht="18" customHeight="1" x14ac:dyDescent="0.2"/>
    <row r="997" ht="18" customHeight="1" x14ac:dyDescent="0.2"/>
    <row r="998" ht="18" customHeight="1" x14ac:dyDescent="0.2"/>
    <row r="999" ht="18" customHeight="1" x14ac:dyDescent="0.2"/>
    <row r="1000" ht="18" customHeight="1" x14ac:dyDescent="0.2"/>
    <row r="1001" ht="18" customHeight="1" x14ac:dyDescent="0.2"/>
    <row r="1002" ht="18" customHeight="1" x14ac:dyDescent="0.2"/>
    <row r="1003" ht="18" customHeight="1" x14ac:dyDescent="0.2"/>
    <row r="1004" ht="18" customHeight="1" x14ac:dyDescent="0.2"/>
    <row r="1005" ht="18" customHeight="1" x14ac:dyDescent="0.2"/>
    <row r="1006" ht="18" customHeight="1" x14ac:dyDescent="0.2"/>
    <row r="1007" ht="18" customHeight="1" x14ac:dyDescent="0.2"/>
    <row r="1008" ht="18" customHeight="1" x14ac:dyDescent="0.2"/>
    <row r="1009" ht="18" customHeight="1" x14ac:dyDescent="0.2"/>
    <row r="1010" ht="18" customHeight="1" x14ac:dyDescent="0.2"/>
    <row r="1011" ht="18" customHeight="1" x14ac:dyDescent="0.2"/>
    <row r="1012" ht="18" customHeight="1" x14ac:dyDescent="0.2"/>
    <row r="1013" ht="18" customHeight="1" x14ac:dyDescent="0.2"/>
    <row r="1014" ht="18" customHeight="1" x14ac:dyDescent="0.2"/>
    <row r="1015" ht="18" customHeight="1" x14ac:dyDescent="0.2"/>
    <row r="1016" ht="18" customHeight="1" x14ac:dyDescent="0.2"/>
    <row r="1017" ht="18" customHeight="1" x14ac:dyDescent="0.2"/>
    <row r="1018" ht="18" customHeight="1" x14ac:dyDescent="0.2"/>
    <row r="1019" ht="18" customHeight="1" x14ac:dyDescent="0.2"/>
    <row r="1020" ht="18" customHeight="1" x14ac:dyDescent="0.2"/>
    <row r="1021" ht="18" customHeight="1" x14ac:dyDescent="0.2"/>
    <row r="1022" ht="18" customHeight="1" x14ac:dyDescent="0.2"/>
    <row r="1023" ht="18" customHeight="1" x14ac:dyDescent="0.2"/>
    <row r="1024" ht="18" customHeight="1" x14ac:dyDescent="0.2"/>
    <row r="1025" ht="18" customHeight="1" x14ac:dyDescent="0.2"/>
    <row r="1026" ht="18" customHeight="1" x14ac:dyDescent="0.2"/>
    <row r="1027" ht="18" customHeight="1" x14ac:dyDescent="0.2"/>
    <row r="1028" ht="18" customHeight="1" x14ac:dyDescent="0.2"/>
    <row r="1029" ht="18" customHeight="1" x14ac:dyDescent="0.2"/>
    <row r="1030" ht="18" customHeight="1" x14ac:dyDescent="0.2"/>
    <row r="1031" ht="18" customHeight="1" x14ac:dyDescent="0.2"/>
    <row r="1032" ht="18" customHeight="1" x14ac:dyDescent="0.2"/>
    <row r="1033" ht="18" customHeight="1" x14ac:dyDescent="0.2"/>
    <row r="1034" ht="18" customHeight="1" x14ac:dyDescent="0.2"/>
    <row r="1035" ht="18" customHeight="1" x14ac:dyDescent="0.2"/>
    <row r="1036" ht="18" customHeight="1" x14ac:dyDescent="0.2"/>
    <row r="1037" ht="18" customHeight="1" x14ac:dyDescent="0.2"/>
    <row r="1038" ht="18" customHeight="1" x14ac:dyDescent="0.2"/>
    <row r="1039" ht="18" customHeight="1" x14ac:dyDescent="0.2"/>
    <row r="1040" ht="18" customHeight="1" x14ac:dyDescent="0.2"/>
    <row r="1041" ht="18" customHeight="1" x14ac:dyDescent="0.2"/>
    <row r="1042" ht="18" customHeight="1" x14ac:dyDescent="0.2"/>
    <row r="1043" ht="18" customHeight="1" x14ac:dyDescent="0.2"/>
    <row r="1044" ht="18" customHeight="1" x14ac:dyDescent="0.2"/>
    <row r="1045" ht="18" customHeight="1" x14ac:dyDescent="0.2"/>
    <row r="1046" ht="18" customHeight="1" x14ac:dyDescent="0.2"/>
    <row r="1047" ht="18" customHeight="1" x14ac:dyDescent="0.2"/>
    <row r="1048" ht="18" customHeight="1" x14ac:dyDescent="0.2"/>
    <row r="1049" ht="18" customHeight="1" x14ac:dyDescent="0.2"/>
    <row r="1050" ht="18" customHeight="1" x14ac:dyDescent="0.2"/>
    <row r="1051" ht="18" customHeight="1" x14ac:dyDescent="0.2"/>
    <row r="1052" ht="18" customHeight="1" x14ac:dyDescent="0.2"/>
    <row r="1053" ht="18" customHeight="1" x14ac:dyDescent="0.2"/>
    <row r="1054" ht="18" customHeight="1" x14ac:dyDescent="0.2"/>
    <row r="1055" ht="18" customHeight="1" x14ac:dyDescent="0.2"/>
    <row r="1056" ht="18" customHeight="1" x14ac:dyDescent="0.2"/>
    <row r="1057" ht="18" customHeight="1" x14ac:dyDescent="0.2"/>
    <row r="1058" ht="18" customHeight="1" x14ac:dyDescent="0.2"/>
    <row r="1059" ht="18" customHeight="1" x14ac:dyDescent="0.2"/>
    <row r="1060" ht="18" customHeight="1" x14ac:dyDescent="0.2"/>
    <row r="1061" ht="18" customHeight="1" x14ac:dyDescent="0.2"/>
    <row r="1062" ht="18" customHeight="1" x14ac:dyDescent="0.2"/>
    <row r="1063" ht="18" customHeight="1" x14ac:dyDescent="0.2"/>
    <row r="1064" ht="18" customHeight="1" x14ac:dyDescent="0.2"/>
    <row r="1065" ht="18" customHeight="1" x14ac:dyDescent="0.2"/>
    <row r="1066" ht="18" customHeight="1" x14ac:dyDescent="0.2"/>
    <row r="1067" ht="18" customHeight="1" x14ac:dyDescent="0.2"/>
    <row r="1068" ht="18" customHeight="1" x14ac:dyDescent="0.2"/>
    <row r="1069" ht="18" customHeight="1" x14ac:dyDescent="0.2"/>
    <row r="1070" ht="18" customHeight="1" x14ac:dyDescent="0.2"/>
    <row r="1071" ht="18" customHeight="1" x14ac:dyDescent="0.2"/>
    <row r="1072" ht="18" customHeight="1" x14ac:dyDescent="0.2"/>
    <row r="1073" ht="18" customHeight="1" x14ac:dyDescent="0.2"/>
    <row r="1074" ht="18" customHeight="1" x14ac:dyDescent="0.2"/>
    <row r="1075" ht="18" customHeight="1" x14ac:dyDescent="0.2"/>
    <row r="1076" ht="18" customHeight="1" x14ac:dyDescent="0.2"/>
    <row r="1077" ht="18" customHeight="1" x14ac:dyDescent="0.2"/>
    <row r="1078" ht="18" customHeight="1" x14ac:dyDescent="0.2"/>
    <row r="1079" ht="18" customHeight="1" x14ac:dyDescent="0.2"/>
    <row r="1080" ht="18" customHeight="1" x14ac:dyDescent="0.2"/>
    <row r="1081" ht="18" customHeight="1" x14ac:dyDescent="0.2"/>
    <row r="1082" ht="18" customHeight="1" x14ac:dyDescent="0.2"/>
    <row r="1083" ht="18" customHeight="1" x14ac:dyDescent="0.2"/>
    <row r="1084" ht="18" customHeight="1" x14ac:dyDescent="0.2"/>
    <row r="1085" ht="18" customHeight="1" x14ac:dyDescent="0.2"/>
    <row r="1086" ht="18" customHeight="1" x14ac:dyDescent="0.2"/>
    <row r="1087" ht="18" customHeight="1" x14ac:dyDescent="0.2"/>
    <row r="1088" ht="18" customHeight="1" x14ac:dyDescent="0.2"/>
    <row r="1089" ht="18" customHeight="1" x14ac:dyDescent="0.2"/>
    <row r="1090" ht="18" customHeight="1" x14ac:dyDescent="0.2"/>
    <row r="1091" ht="18" customHeight="1" x14ac:dyDescent="0.2"/>
    <row r="1092" ht="18" customHeight="1" x14ac:dyDescent="0.2"/>
    <row r="1093" ht="18" customHeight="1" x14ac:dyDescent="0.2"/>
    <row r="1094" ht="18" customHeight="1" x14ac:dyDescent="0.2"/>
    <row r="1095" ht="18" customHeight="1" x14ac:dyDescent="0.2"/>
    <row r="1096" ht="18" customHeight="1" x14ac:dyDescent="0.2"/>
    <row r="1097" ht="18" customHeight="1" x14ac:dyDescent="0.2"/>
    <row r="1098" ht="18" customHeight="1" x14ac:dyDescent="0.2"/>
    <row r="1099" ht="18" customHeight="1" x14ac:dyDescent="0.2"/>
    <row r="1100" ht="18" customHeight="1" x14ac:dyDescent="0.2"/>
    <row r="1101" ht="18" customHeight="1" x14ac:dyDescent="0.2"/>
    <row r="1102" ht="18" customHeight="1" x14ac:dyDescent="0.2"/>
    <row r="1103" ht="18" customHeight="1" x14ac:dyDescent="0.2"/>
    <row r="1104" ht="18" customHeight="1" x14ac:dyDescent="0.2"/>
    <row r="1105" ht="18" customHeight="1" x14ac:dyDescent="0.2"/>
    <row r="1106" ht="18" customHeight="1" x14ac:dyDescent="0.2"/>
    <row r="1107" ht="18" customHeight="1" x14ac:dyDescent="0.2"/>
    <row r="1108" ht="18" customHeight="1" x14ac:dyDescent="0.2"/>
    <row r="1109" ht="18" customHeight="1" x14ac:dyDescent="0.2"/>
    <row r="1110" ht="18" customHeight="1" x14ac:dyDescent="0.2"/>
    <row r="1111" ht="18" customHeight="1" x14ac:dyDescent="0.2"/>
    <row r="1112" ht="18" customHeight="1" x14ac:dyDescent="0.2"/>
    <row r="1113" ht="18" customHeight="1" x14ac:dyDescent="0.2"/>
    <row r="1114" ht="18" customHeight="1" x14ac:dyDescent="0.2"/>
    <row r="1115" ht="18" customHeight="1" x14ac:dyDescent="0.2"/>
    <row r="1116" ht="18" customHeight="1" x14ac:dyDescent="0.2"/>
    <row r="1117" ht="18" customHeight="1" x14ac:dyDescent="0.2"/>
    <row r="1118" ht="18" customHeight="1" x14ac:dyDescent="0.2"/>
    <row r="1119" ht="18" customHeight="1" x14ac:dyDescent="0.2"/>
    <row r="1120" ht="18" customHeight="1" x14ac:dyDescent="0.2"/>
    <row r="1121" ht="18" customHeight="1" x14ac:dyDescent="0.2"/>
    <row r="1122" ht="18" customHeight="1" x14ac:dyDescent="0.2"/>
    <row r="1123" ht="18" customHeight="1" x14ac:dyDescent="0.2"/>
    <row r="1124" ht="18" customHeight="1" x14ac:dyDescent="0.2"/>
    <row r="1125" ht="18" customHeight="1" x14ac:dyDescent="0.2"/>
    <row r="1126" ht="18" customHeight="1" x14ac:dyDescent="0.2"/>
    <row r="1127" ht="18" customHeight="1" x14ac:dyDescent="0.2"/>
    <row r="1128" ht="18" customHeight="1" x14ac:dyDescent="0.2"/>
    <row r="1129" ht="18" customHeight="1" x14ac:dyDescent="0.2"/>
    <row r="1130" ht="18" customHeight="1" x14ac:dyDescent="0.2"/>
    <row r="1131" ht="18" customHeight="1" x14ac:dyDescent="0.2"/>
    <row r="1132" ht="18" customHeight="1" x14ac:dyDescent="0.2"/>
    <row r="1133" ht="18" customHeight="1" x14ac:dyDescent="0.2"/>
    <row r="1134" ht="18" customHeight="1" x14ac:dyDescent="0.2"/>
    <row r="1135" ht="18" customHeight="1" x14ac:dyDescent="0.2"/>
    <row r="1136" ht="18" customHeight="1" x14ac:dyDescent="0.2"/>
    <row r="1137" ht="18" customHeight="1" x14ac:dyDescent="0.2"/>
    <row r="1138" ht="18" customHeight="1" x14ac:dyDescent="0.2"/>
    <row r="1139" ht="18" customHeight="1" x14ac:dyDescent="0.2"/>
    <row r="1140" ht="18" customHeight="1" x14ac:dyDescent="0.2"/>
    <row r="1141" ht="18" customHeight="1" x14ac:dyDescent="0.2"/>
    <row r="1142" ht="18" customHeight="1" x14ac:dyDescent="0.2"/>
    <row r="1143" ht="18" customHeight="1" x14ac:dyDescent="0.2"/>
    <row r="1144" ht="18" customHeight="1" x14ac:dyDescent="0.2"/>
    <row r="1145" ht="18" customHeight="1" x14ac:dyDescent="0.2"/>
    <row r="1146" ht="18" customHeight="1" x14ac:dyDescent="0.2"/>
    <row r="1147" ht="18" customHeight="1" x14ac:dyDescent="0.2"/>
    <row r="1148" ht="18" customHeight="1" x14ac:dyDescent="0.2"/>
    <row r="1149" ht="18" customHeight="1" x14ac:dyDescent="0.2"/>
    <row r="1150" ht="18" customHeight="1" x14ac:dyDescent="0.2"/>
    <row r="1151" ht="18" customHeight="1" x14ac:dyDescent="0.2"/>
    <row r="1152" ht="18" customHeight="1" x14ac:dyDescent="0.2"/>
    <row r="1153" ht="18" customHeight="1" x14ac:dyDescent="0.2"/>
    <row r="1154" ht="18" customHeight="1" x14ac:dyDescent="0.2"/>
    <row r="1155" ht="18" customHeight="1" x14ac:dyDescent="0.2"/>
    <row r="1156" ht="18" customHeight="1" x14ac:dyDescent="0.2"/>
    <row r="1157" ht="18" customHeight="1" x14ac:dyDescent="0.2"/>
    <row r="1158" ht="18" customHeight="1" x14ac:dyDescent="0.2"/>
    <row r="1159" ht="18" customHeight="1" x14ac:dyDescent="0.2"/>
    <row r="1160" ht="18" customHeight="1" x14ac:dyDescent="0.2"/>
    <row r="1161" ht="18" customHeight="1" x14ac:dyDescent="0.2"/>
    <row r="1162" ht="18" customHeight="1" x14ac:dyDescent="0.2"/>
    <row r="1163" ht="18" customHeight="1" x14ac:dyDescent="0.2"/>
    <row r="1164" ht="18" customHeight="1" x14ac:dyDescent="0.2"/>
    <row r="1165" ht="18" customHeight="1" x14ac:dyDescent="0.2"/>
    <row r="1166" ht="18" customHeight="1" x14ac:dyDescent="0.2"/>
    <row r="1167" ht="18" customHeight="1" x14ac:dyDescent="0.2"/>
    <row r="1168" ht="18" customHeight="1" x14ac:dyDescent="0.2"/>
    <row r="1169" ht="18" customHeight="1" x14ac:dyDescent="0.2"/>
    <row r="1170" ht="18" customHeight="1" x14ac:dyDescent="0.2"/>
    <row r="1171" ht="18" customHeight="1" x14ac:dyDescent="0.2"/>
    <row r="1172" ht="18" customHeight="1" x14ac:dyDescent="0.2"/>
    <row r="1173" ht="18" customHeight="1" x14ac:dyDescent="0.2"/>
    <row r="1174" ht="18" customHeight="1" x14ac:dyDescent="0.2"/>
    <row r="1175" ht="18" customHeight="1" x14ac:dyDescent="0.2"/>
    <row r="1176" ht="18" customHeight="1" x14ac:dyDescent="0.2"/>
    <row r="1177" ht="18" customHeight="1" x14ac:dyDescent="0.2"/>
    <row r="1178" ht="18" customHeight="1" x14ac:dyDescent="0.2"/>
    <row r="1179" ht="18" customHeight="1" x14ac:dyDescent="0.2"/>
    <row r="1180" ht="18" customHeight="1" x14ac:dyDescent="0.2"/>
    <row r="1181" ht="18" customHeight="1" x14ac:dyDescent="0.2"/>
    <row r="1182" ht="18" customHeight="1" x14ac:dyDescent="0.2"/>
    <row r="1183" ht="18" customHeight="1" x14ac:dyDescent="0.2"/>
    <row r="1184" ht="18" customHeight="1" x14ac:dyDescent="0.2"/>
    <row r="1185" ht="18" customHeight="1" x14ac:dyDescent="0.2"/>
    <row r="1186" ht="18" customHeight="1" x14ac:dyDescent="0.2"/>
    <row r="1187" ht="18" customHeight="1" x14ac:dyDescent="0.2"/>
    <row r="1188" ht="18" customHeight="1" x14ac:dyDescent="0.2"/>
    <row r="1189" ht="18" customHeight="1" x14ac:dyDescent="0.2"/>
    <row r="1190" ht="18" customHeight="1" x14ac:dyDescent="0.2"/>
    <row r="1191" ht="18" customHeight="1" x14ac:dyDescent="0.2"/>
    <row r="1192" ht="18" customHeight="1" x14ac:dyDescent="0.2"/>
    <row r="1193" ht="18" customHeight="1" x14ac:dyDescent="0.2"/>
    <row r="1194" ht="18" customHeight="1" x14ac:dyDescent="0.2"/>
    <row r="1195" ht="18" customHeight="1" x14ac:dyDescent="0.2"/>
    <row r="1196" ht="18" customHeight="1" x14ac:dyDescent="0.2"/>
    <row r="1197" ht="18" customHeight="1" x14ac:dyDescent="0.2"/>
    <row r="1198" ht="18" customHeight="1" x14ac:dyDescent="0.2"/>
    <row r="1199" ht="18" customHeight="1" x14ac:dyDescent="0.2"/>
    <row r="1200" ht="18" customHeight="1" x14ac:dyDescent="0.2"/>
    <row r="1201" ht="18" customHeight="1" x14ac:dyDescent="0.2"/>
    <row r="1202" ht="18" customHeight="1" x14ac:dyDescent="0.2"/>
    <row r="1203" ht="18" customHeight="1" x14ac:dyDescent="0.2"/>
    <row r="1204" ht="18" customHeight="1" x14ac:dyDescent="0.2"/>
    <row r="1205" ht="18" customHeight="1" x14ac:dyDescent="0.2"/>
    <row r="1206" ht="18" customHeight="1" x14ac:dyDescent="0.2"/>
    <row r="1207" ht="18" customHeight="1" x14ac:dyDescent="0.2"/>
    <row r="1208" ht="18" customHeight="1" x14ac:dyDescent="0.2"/>
    <row r="1209" ht="18" customHeight="1" x14ac:dyDescent="0.2"/>
    <row r="1210" ht="18" customHeight="1" x14ac:dyDescent="0.2"/>
    <row r="1211" ht="18" customHeight="1" x14ac:dyDescent="0.2"/>
    <row r="1212" ht="18" customHeight="1" x14ac:dyDescent="0.2"/>
    <row r="1213" ht="18" customHeight="1" x14ac:dyDescent="0.2"/>
    <row r="1214" ht="18" customHeight="1" x14ac:dyDescent="0.2"/>
    <row r="1215" ht="18" customHeight="1" x14ac:dyDescent="0.2"/>
    <row r="1216" ht="18" customHeight="1" x14ac:dyDescent="0.2"/>
    <row r="1217" ht="18" customHeight="1" x14ac:dyDescent="0.2"/>
    <row r="1218" ht="18" customHeight="1" x14ac:dyDescent="0.2"/>
    <row r="1219" ht="18" customHeight="1" x14ac:dyDescent="0.2"/>
    <row r="1220" ht="18" customHeight="1" x14ac:dyDescent="0.2"/>
    <row r="1221" ht="18" customHeight="1" x14ac:dyDescent="0.2"/>
    <row r="1222" ht="18" customHeight="1" x14ac:dyDescent="0.2"/>
    <row r="1223" ht="18" customHeight="1" x14ac:dyDescent="0.2"/>
    <row r="1224" ht="18" customHeight="1" x14ac:dyDescent="0.2"/>
    <row r="1225" ht="18" customHeight="1" x14ac:dyDescent="0.2"/>
    <row r="1226" ht="18" customHeight="1" x14ac:dyDescent="0.2"/>
    <row r="1227" ht="18" customHeight="1" x14ac:dyDescent="0.2"/>
    <row r="1228" ht="18" customHeight="1" x14ac:dyDescent="0.2"/>
    <row r="1229" ht="18" customHeight="1" x14ac:dyDescent="0.2"/>
    <row r="1230" ht="18" customHeight="1" x14ac:dyDescent="0.2"/>
    <row r="1231" ht="18" customHeight="1" x14ac:dyDescent="0.2"/>
    <row r="1232" ht="18" customHeight="1" x14ac:dyDescent="0.2"/>
    <row r="1233" ht="18" customHeight="1" x14ac:dyDescent="0.2"/>
    <row r="1234" ht="18" customHeight="1" x14ac:dyDescent="0.2"/>
    <row r="1235" ht="18" customHeight="1" x14ac:dyDescent="0.2"/>
    <row r="1236" ht="18" customHeight="1" x14ac:dyDescent="0.2"/>
    <row r="1237" ht="18" customHeight="1" x14ac:dyDescent="0.2"/>
    <row r="1238" ht="18" customHeight="1" x14ac:dyDescent="0.2"/>
    <row r="1239" ht="18" customHeight="1" x14ac:dyDescent="0.2"/>
    <row r="1240" ht="18" customHeight="1" x14ac:dyDescent="0.2"/>
    <row r="1241" ht="18" customHeight="1" x14ac:dyDescent="0.2"/>
    <row r="1242" ht="18" customHeight="1" x14ac:dyDescent="0.2"/>
    <row r="1243" ht="18" customHeight="1" x14ac:dyDescent="0.2"/>
    <row r="1244" ht="18" customHeight="1" x14ac:dyDescent="0.2"/>
    <row r="1245" ht="18" customHeight="1" x14ac:dyDescent="0.2"/>
    <row r="1246" ht="18" customHeight="1" x14ac:dyDescent="0.2"/>
    <row r="1247" ht="18" customHeight="1" x14ac:dyDescent="0.2"/>
    <row r="1248" ht="18" customHeight="1" x14ac:dyDescent="0.2"/>
    <row r="1249" ht="18" customHeight="1" x14ac:dyDescent="0.2"/>
    <row r="1250" ht="18" customHeight="1" x14ac:dyDescent="0.2"/>
    <row r="1251" ht="18" customHeight="1" x14ac:dyDescent="0.2"/>
    <row r="1252" ht="18" customHeight="1" x14ac:dyDescent="0.2"/>
    <row r="1253" ht="18" customHeight="1" x14ac:dyDescent="0.2"/>
    <row r="1254" ht="18" customHeight="1" x14ac:dyDescent="0.2"/>
    <row r="1255" ht="18" customHeight="1" x14ac:dyDescent="0.2"/>
    <row r="1256" ht="18" customHeight="1" x14ac:dyDescent="0.2"/>
    <row r="1257" ht="18" customHeight="1" x14ac:dyDescent="0.2"/>
    <row r="1258" ht="18" customHeight="1" x14ac:dyDescent="0.2"/>
    <row r="1259" ht="18" customHeight="1" x14ac:dyDescent="0.2"/>
    <row r="1260" ht="18" customHeight="1" x14ac:dyDescent="0.2"/>
    <row r="1261" ht="18" customHeight="1" x14ac:dyDescent="0.2"/>
    <row r="1262" ht="18" customHeight="1" x14ac:dyDescent="0.2"/>
    <row r="1263" ht="18" customHeight="1" x14ac:dyDescent="0.2"/>
    <row r="1264" ht="18" customHeight="1" x14ac:dyDescent="0.2"/>
    <row r="1265" ht="18" customHeight="1" x14ac:dyDescent="0.2"/>
    <row r="1266" ht="18" customHeight="1" x14ac:dyDescent="0.2"/>
    <row r="1267" ht="18" customHeight="1" x14ac:dyDescent="0.2"/>
    <row r="1268" ht="18" customHeight="1" x14ac:dyDescent="0.2"/>
    <row r="1269" ht="18" customHeight="1" x14ac:dyDescent="0.2"/>
    <row r="1270" ht="18" customHeight="1" x14ac:dyDescent="0.2"/>
    <row r="1271" ht="18" customHeight="1" x14ac:dyDescent="0.2"/>
    <row r="1272" ht="18" customHeight="1" x14ac:dyDescent="0.2"/>
    <row r="1273" ht="18" customHeight="1" x14ac:dyDescent="0.2"/>
    <row r="1274" ht="18" customHeight="1" x14ac:dyDescent="0.2"/>
    <row r="1275" ht="18" customHeight="1" x14ac:dyDescent="0.2"/>
    <row r="1276" ht="18" customHeight="1" x14ac:dyDescent="0.2"/>
    <row r="1277" ht="18" customHeight="1" x14ac:dyDescent="0.2"/>
    <row r="1278" ht="18" customHeight="1" x14ac:dyDescent="0.2"/>
    <row r="1279" ht="18" customHeight="1" x14ac:dyDescent="0.2"/>
    <row r="1280" ht="18" customHeight="1" x14ac:dyDescent="0.2"/>
    <row r="1281" ht="18" customHeight="1" x14ac:dyDescent="0.2"/>
    <row r="1282" ht="18" customHeight="1" x14ac:dyDescent="0.2"/>
    <row r="1283" ht="18" customHeight="1" x14ac:dyDescent="0.2"/>
    <row r="1284" ht="18" customHeight="1" x14ac:dyDescent="0.2"/>
    <row r="1285" ht="18" customHeight="1" x14ac:dyDescent="0.2"/>
    <row r="1286" ht="18" customHeight="1" x14ac:dyDescent="0.2"/>
    <row r="1287" ht="18" customHeight="1" x14ac:dyDescent="0.2"/>
    <row r="1288" ht="18" customHeight="1" x14ac:dyDescent="0.2"/>
    <row r="1289" ht="18" customHeight="1" x14ac:dyDescent="0.2"/>
    <row r="1290" ht="18" customHeight="1" x14ac:dyDescent="0.2"/>
    <row r="1291" ht="18" customHeight="1" x14ac:dyDescent="0.2"/>
    <row r="1292" ht="18" customHeight="1" x14ac:dyDescent="0.2"/>
    <row r="1293" ht="18" customHeight="1" x14ac:dyDescent="0.2"/>
    <row r="1294" ht="18" customHeight="1" x14ac:dyDescent="0.2"/>
    <row r="1295" ht="18" customHeight="1" x14ac:dyDescent="0.2"/>
    <row r="1296" ht="18" customHeight="1" x14ac:dyDescent="0.2"/>
    <row r="1297" ht="18" customHeight="1" x14ac:dyDescent="0.2"/>
    <row r="1298" ht="18" customHeight="1" x14ac:dyDescent="0.2"/>
    <row r="1299" ht="18" customHeight="1" x14ac:dyDescent="0.2"/>
    <row r="1300" ht="18" customHeight="1" x14ac:dyDescent="0.2"/>
    <row r="1301" ht="18" customHeight="1" x14ac:dyDescent="0.2"/>
    <row r="1302" ht="18" customHeight="1" x14ac:dyDescent="0.2"/>
    <row r="1303" ht="18" customHeight="1" x14ac:dyDescent="0.2"/>
    <row r="1304" ht="18" customHeight="1" x14ac:dyDescent="0.2"/>
    <row r="1305" ht="18" customHeight="1" x14ac:dyDescent="0.2"/>
    <row r="1306" ht="18" customHeight="1" x14ac:dyDescent="0.2"/>
    <row r="1307" ht="18" customHeight="1" x14ac:dyDescent="0.2"/>
    <row r="1308" ht="18" customHeight="1" x14ac:dyDescent="0.2"/>
    <row r="1309" ht="18" customHeight="1" x14ac:dyDescent="0.2"/>
    <row r="1310" ht="18" customHeight="1" x14ac:dyDescent="0.2"/>
    <row r="1311" ht="18" customHeight="1" x14ac:dyDescent="0.2"/>
    <row r="1312" ht="18" customHeight="1" x14ac:dyDescent="0.2"/>
    <row r="1313" ht="18" customHeight="1" x14ac:dyDescent="0.2"/>
    <row r="1314" ht="18" customHeight="1" x14ac:dyDescent="0.2"/>
    <row r="1315" ht="18" customHeight="1" x14ac:dyDescent="0.2"/>
    <row r="1316" ht="18" customHeight="1" x14ac:dyDescent="0.2"/>
    <row r="1317" ht="18" customHeight="1" x14ac:dyDescent="0.2"/>
    <row r="1318" ht="18" customHeight="1" x14ac:dyDescent="0.2"/>
    <row r="1319" ht="18" customHeight="1" x14ac:dyDescent="0.2"/>
    <row r="1320" ht="18" customHeight="1" x14ac:dyDescent="0.2"/>
    <row r="1321" ht="18" customHeight="1" x14ac:dyDescent="0.2"/>
    <row r="1322" ht="18" customHeight="1" x14ac:dyDescent="0.2"/>
    <row r="1323" ht="18" customHeight="1" x14ac:dyDescent="0.2"/>
    <row r="1324" ht="18" customHeight="1" x14ac:dyDescent="0.2"/>
    <row r="1325" ht="18" customHeight="1" x14ac:dyDescent="0.2"/>
    <row r="1326" ht="18" customHeight="1" x14ac:dyDescent="0.2"/>
    <row r="1327" ht="18" customHeight="1" x14ac:dyDescent="0.2"/>
    <row r="1328" ht="18" customHeight="1" x14ac:dyDescent="0.2"/>
    <row r="1329" ht="18" customHeight="1" x14ac:dyDescent="0.2"/>
    <row r="1330" ht="18" customHeight="1" x14ac:dyDescent="0.2"/>
    <row r="1331" ht="18" customHeight="1" x14ac:dyDescent="0.2"/>
    <row r="1332" ht="18" customHeight="1" x14ac:dyDescent="0.2"/>
    <row r="1333" ht="18" customHeight="1" x14ac:dyDescent="0.2"/>
    <row r="1334" ht="18" customHeight="1" x14ac:dyDescent="0.2"/>
    <row r="1335" ht="18" customHeight="1" x14ac:dyDescent="0.2"/>
    <row r="1336" ht="18" customHeight="1" x14ac:dyDescent="0.2"/>
    <row r="1337" ht="18" customHeight="1" x14ac:dyDescent="0.2"/>
    <row r="1338" ht="18" customHeight="1" x14ac:dyDescent="0.2"/>
    <row r="1339" ht="18" customHeight="1" x14ac:dyDescent="0.2"/>
    <row r="1340" ht="18" customHeight="1" x14ac:dyDescent="0.2"/>
    <row r="1341" ht="18" customHeight="1" x14ac:dyDescent="0.2"/>
    <row r="1342" ht="18" customHeight="1" x14ac:dyDescent="0.2"/>
    <row r="1343" ht="18" customHeight="1" x14ac:dyDescent="0.2"/>
    <row r="1344" ht="18" customHeight="1" x14ac:dyDescent="0.2"/>
    <row r="1345" ht="18" customHeight="1" x14ac:dyDescent="0.2"/>
    <row r="1346" ht="18" customHeight="1" x14ac:dyDescent="0.2"/>
    <row r="1347" ht="18" customHeight="1" x14ac:dyDescent="0.2"/>
    <row r="1348" ht="18" customHeight="1" x14ac:dyDescent="0.2"/>
    <row r="1349" ht="18" customHeight="1" x14ac:dyDescent="0.2"/>
    <row r="1350" ht="18" customHeight="1" x14ac:dyDescent="0.2"/>
    <row r="1351" ht="18" customHeight="1" x14ac:dyDescent="0.2"/>
    <row r="1352" ht="18" customHeight="1" x14ac:dyDescent="0.2"/>
    <row r="1353" ht="18" customHeight="1" x14ac:dyDescent="0.2"/>
    <row r="1354" ht="18" customHeight="1" x14ac:dyDescent="0.2"/>
    <row r="1355" ht="18" customHeight="1" x14ac:dyDescent="0.2"/>
    <row r="1356" ht="18" customHeight="1" x14ac:dyDescent="0.2"/>
    <row r="1357" ht="18" customHeight="1" x14ac:dyDescent="0.2"/>
    <row r="1358" ht="18" customHeight="1" x14ac:dyDescent="0.2"/>
    <row r="1359" ht="18" customHeight="1" x14ac:dyDescent="0.2"/>
    <row r="1360" ht="18" customHeight="1" x14ac:dyDescent="0.2"/>
    <row r="1361" ht="18" customHeight="1" x14ac:dyDescent="0.2"/>
    <row r="1362" ht="18" customHeight="1" x14ac:dyDescent="0.2"/>
    <row r="1363" ht="18" customHeight="1" x14ac:dyDescent="0.2"/>
    <row r="1364" ht="18" customHeight="1" x14ac:dyDescent="0.2"/>
    <row r="1365" ht="18" customHeight="1" x14ac:dyDescent="0.2"/>
    <row r="1366" ht="18" customHeight="1" x14ac:dyDescent="0.2"/>
    <row r="1367" ht="18" customHeight="1" x14ac:dyDescent="0.2"/>
    <row r="1368" ht="18" customHeight="1" x14ac:dyDescent="0.2"/>
    <row r="1369" ht="18" customHeight="1" x14ac:dyDescent="0.2"/>
    <row r="1370" ht="18" customHeight="1" x14ac:dyDescent="0.2"/>
    <row r="1371" ht="18" customHeight="1" x14ac:dyDescent="0.2"/>
    <row r="1372" ht="18" customHeight="1" x14ac:dyDescent="0.2"/>
    <row r="1373" ht="18" customHeight="1" x14ac:dyDescent="0.2"/>
    <row r="1374" ht="18" customHeight="1" x14ac:dyDescent="0.2"/>
    <row r="1375" ht="18" customHeight="1" x14ac:dyDescent="0.2"/>
    <row r="1376" ht="18" customHeight="1" x14ac:dyDescent="0.2"/>
    <row r="1377" ht="18" customHeight="1" x14ac:dyDescent="0.2"/>
    <row r="1378" ht="18" customHeight="1" x14ac:dyDescent="0.2"/>
    <row r="1379" ht="18" customHeight="1" x14ac:dyDescent="0.2"/>
    <row r="1380" ht="18" customHeight="1" x14ac:dyDescent="0.2"/>
    <row r="1381" ht="18" customHeight="1" x14ac:dyDescent="0.2"/>
    <row r="1382" ht="18" customHeight="1" x14ac:dyDescent="0.2"/>
    <row r="1383" ht="18" customHeight="1" x14ac:dyDescent="0.2"/>
    <row r="1384" ht="18" customHeight="1" x14ac:dyDescent="0.2"/>
    <row r="1385" ht="18" customHeight="1" x14ac:dyDescent="0.2"/>
    <row r="1386" ht="18" customHeight="1" x14ac:dyDescent="0.2"/>
    <row r="1387" ht="18" customHeight="1" x14ac:dyDescent="0.2"/>
    <row r="1388" ht="18" customHeight="1" x14ac:dyDescent="0.2"/>
    <row r="1389" ht="18" customHeight="1" x14ac:dyDescent="0.2"/>
    <row r="1390" ht="18" customHeight="1" x14ac:dyDescent="0.2"/>
    <row r="1391" ht="18" customHeight="1" x14ac:dyDescent="0.2"/>
    <row r="1392" ht="18" customHeight="1" x14ac:dyDescent="0.2"/>
    <row r="1393" ht="18" customHeight="1" x14ac:dyDescent="0.2"/>
    <row r="1394" ht="18" customHeight="1" x14ac:dyDescent="0.2"/>
    <row r="1395" ht="18" customHeight="1" x14ac:dyDescent="0.2"/>
    <row r="1396" ht="18" customHeight="1" x14ac:dyDescent="0.2"/>
    <row r="1397" ht="18" customHeight="1" x14ac:dyDescent="0.2"/>
    <row r="1398" ht="18" customHeight="1" x14ac:dyDescent="0.2"/>
    <row r="1399" ht="18" customHeight="1" x14ac:dyDescent="0.2"/>
    <row r="1400" ht="18" customHeight="1" x14ac:dyDescent="0.2"/>
    <row r="1401" ht="18" customHeight="1" x14ac:dyDescent="0.2"/>
    <row r="1402" ht="18" customHeight="1" x14ac:dyDescent="0.2"/>
    <row r="1403" ht="18" customHeight="1" x14ac:dyDescent="0.2"/>
    <row r="1404" ht="18" customHeight="1" x14ac:dyDescent="0.2"/>
    <row r="1405" ht="18" customHeight="1" x14ac:dyDescent="0.2"/>
    <row r="1406" ht="18" customHeight="1" x14ac:dyDescent="0.2"/>
    <row r="1407" ht="18" customHeight="1" x14ac:dyDescent="0.2"/>
    <row r="1408" ht="18" customHeight="1" x14ac:dyDescent="0.2"/>
    <row r="1409" ht="18" customHeight="1" x14ac:dyDescent="0.2"/>
    <row r="1410" ht="18" customHeight="1" x14ac:dyDescent="0.2"/>
    <row r="1411" ht="18" customHeight="1" x14ac:dyDescent="0.2"/>
    <row r="1412" ht="18" customHeight="1" x14ac:dyDescent="0.2"/>
    <row r="1413" ht="18" customHeight="1" x14ac:dyDescent="0.2"/>
    <row r="1414" ht="18" customHeight="1" x14ac:dyDescent="0.2"/>
    <row r="1415" ht="18" customHeight="1" x14ac:dyDescent="0.2"/>
    <row r="1416" ht="18" customHeight="1" x14ac:dyDescent="0.2"/>
    <row r="1417" ht="18" customHeight="1" x14ac:dyDescent="0.2"/>
    <row r="1418" ht="18" customHeight="1" x14ac:dyDescent="0.2"/>
    <row r="1419" ht="18" customHeight="1" x14ac:dyDescent="0.2"/>
    <row r="1420" ht="18" customHeight="1" x14ac:dyDescent="0.2"/>
    <row r="1421" ht="18" customHeight="1" x14ac:dyDescent="0.2"/>
    <row r="1422" ht="18" customHeight="1" x14ac:dyDescent="0.2"/>
    <row r="1423" ht="18" customHeight="1" x14ac:dyDescent="0.2"/>
    <row r="1424" ht="18" customHeight="1" x14ac:dyDescent="0.2"/>
    <row r="1425" ht="18" customHeight="1" x14ac:dyDescent="0.2"/>
    <row r="1426" ht="18" customHeight="1" x14ac:dyDescent="0.2"/>
    <row r="1427" ht="18" customHeight="1" x14ac:dyDescent="0.2"/>
    <row r="1428" ht="18" customHeight="1" x14ac:dyDescent="0.2"/>
    <row r="1429" ht="18" customHeight="1" x14ac:dyDescent="0.2"/>
    <row r="1430" ht="18" customHeight="1" x14ac:dyDescent="0.2"/>
    <row r="1431" ht="18" customHeight="1" x14ac:dyDescent="0.2"/>
    <row r="1432" ht="18" customHeight="1" x14ac:dyDescent="0.2"/>
    <row r="1433" ht="18" customHeight="1" x14ac:dyDescent="0.2"/>
    <row r="1434" ht="18" customHeight="1" x14ac:dyDescent="0.2"/>
    <row r="1435" ht="18" customHeight="1" x14ac:dyDescent="0.2"/>
    <row r="1436" ht="18" customHeight="1" x14ac:dyDescent="0.2"/>
    <row r="1437" ht="18" customHeight="1" x14ac:dyDescent="0.2"/>
    <row r="1438" ht="18" customHeight="1" x14ac:dyDescent="0.2"/>
    <row r="1439" ht="18" customHeight="1" x14ac:dyDescent="0.2"/>
    <row r="1440" ht="18" customHeight="1" x14ac:dyDescent="0.2"/>
    <row r="1441" ht="18" customHeight="1" x14ac:dyDescent="0.2"/>
    <row r="1442" ht="18" customHeight="1" x14ac:dyDescent="0.2"/>
    <row r="1443" ht="18" customHeight="1" x14ac:dyDescent="0.2"/>
    <row r="1444" ht="18" customHeight="1" x14ac:dyDescent="0.2"/>
    <row r="1445" ht="18" customHeight="1" x14ac:dyDescent="0.2"/>
    <row r="1446" ht="18" customHeight="1" x14ac:dyDescent="0.2"/>
    <row r="1447" ht="18" customHeight="1" x14ac:dyDescent="0.2"/>
    <row r="1448" ht="18" customHeight="1" x14ac:dyDescent="0.2"/>
    <row r="1449" ht="18" customHeight="1" x14ac:dyDescent="0.2"/>
    <row r="1450" ht="18" customHeight="1" x14ac:dyDescent="0.2"/>
    <row r="1451" ht="18" customHeight="1" x14ac:dyDescent="0.2"/>
    <row r="1452" ht="18" customHeight="1" x14ac:dyDescent="0.2"/>
    <row r="1453" ht="18" customHeight="1" x14ac:dyDescent="0.2"/>
    <row r="1454" ht="18" customHeight="1" x14ac:dyDescent="0.2"/>
    <row r="1455" ht="18" customHeight="1" x14ac:dyDescent="0.2"/>
    <row r="1456" ht="18" customHeight="1" x14ac:dyDescent="0.2"/>
    <row r="1457" ht="18" customHeight="1" x14ac:dyDescent="0.2"/>
    <row r="1458" ht="18" customHeight="1" x14ac:dyDescent="0.2"/>
    <row r="1459" ht="18" customHeight="1" x14ac:dyDescent="0.2"/>
    <row r="1460" ht="18" customHeight="1" x14ac:dyDescent="0.2"/>
    <row r="1461" ht="18" customHeight="1" x14ac:dyDescent="0.2"/>
    <row r="1462" ht="18" customHeight="1" x14ac:dyDescent="0.2"/>
    <row r="1463" ht="18" customHeight="1" x14ac:dyDescent="0.2"/>
    <row r="1464" ht="18" customHeight="1" x14ac:dyDescent="0.2"/>
    <row r="1465" ht="18" customHeight="1" x14ac:dyDescent="0.2"/>
    <row r="1466" ht="18" customHeight="1" x14ac:dyDescent="0.2"/>
    <row r="1467" ht="18" customHeight="1" x14ac:dyDescent="0.2"/>
    <row r="1468" ht="18" customHeight="1" x14ac:dyDescent="0.2"/>
    <row r="1469" ht="18" customHeight="1" x14ac:dyDescent="0.2"/>
    <row r="1470" ht="18" customHeight="1" x14ac:dyDescent="0.2"/>
    <row r="1471" ht="18" customHeight="1" x14ac:dyDescent="0.2"/>
    <row r="1472" ht="18" customHeight="1" x14ac:dyDescent="0.2"/>
    <row r="1473" ht="18" customHeight="1" x14ac:dyDescent="0.2"/>
    <row r="1474" ht="18" customHeight="1" x14ac:dyDescent="0.2"/>
    <row r="1475" ht="18" customHeight="1" x14ac:dyDescent="0.2"/>
    <row r="1476" ht="18" customHeight="1" x14ac:dyDescent="0.2"/>
    <row r="1477" ht="18" customHeight="1" x14ac:dyDescent="0.2"/>
    <row r="1478" ht="18" customHeight="1" x14ac:dyDescent="0.2"/>
    <row r="1479" ht="18" customHeight="1" x14ac:dyDescent="0.2"/>
    <row r="1480" ht="18" customHeight="1" x14ac:dyDescent="0.2"/>
    <row r="1481" ht="18" customHeight="1" x14ac:dyDescent="0.2"/>
    <row r="1482" ht="18" customHeight="1" x14ac:dyDescent="0.2"/>
    <row r="1483" ht="18" customHeight="1" x14ac:dyDescent="0.2"/>
    <row r="1484" ht="18" customHeight="1" x14ac:dyDescent="0.2"/>
    <row r="1485" ht="18" customHeight="1" x14ac:dyDescent="0.2"/>
    <row r="1486" ht="18" customHeight="1" x14ac:dyDescent="0.2"/>
    <row r="1487" ht="18" customHeight="1" x14ac:dyDescent="0.2"/>
    <row r="1488" ht="18" customHeight="1" x14ac:dyDescent="0.2"/>
    <row r="1489" ht="18" customHeight="1" x14ac:dyDescent="0.2"/>
    <row r="1490" ht="18" customHeight="1" x14ac:dyDescent="0.2"/>
    <row r="1491" ht="18" customHeight="1" x14ac:dyDescent="0.2"/>
    <row r="1492" ht="18" customHeight="1" x14ac:dyDescent="0.2"/>
    <row r="1493" ht="18" customHeight="1" x14ac:dyDescent="0.2"/>
    <row r="1494" ht="18" customHeight="1" x14ac:dyDescent="0.2"/>
    <row r="1495" ht="18" customHeight="1" x14ac:dyDescent="0.2"/>
    <row r="1496" ht="18" customHeight="1" x14ac:dyDescent="0.2"/>
    <row r="1497" ht="18" customHeight="1" x14ac:dyDescent="0.2"/>
    <row r="1498" ht="18" customHeight="1" x14ac:dyDescent="0.2"/>
    <row r="1499" ht="18" customHeight="1" x14ac:dyDescent="0.2"/>
    <row r="1500" ht="18" customHeight="1" x14ac:dyDescent="0.2"/>
    <row r="1501" ht="18" customHeight="1" x14ac:dyDescent="0.2"/>
    <row r="1502" ht="18" customHeight="1" x14ac:dyDescent="0.2"/>
    <row r="1503" ht="18" customHeight="1" x14ac:dyDescent="0.2"/>
    <row r="1504" ht="18" customHeight="1" x14ac:dyDescent="0.2"/>
    <row r="1505" ht="18" customHeight="1" x14ac:dyDescent="0.2"/>
    <row r="1506" ht="18" customHeight="1" x14ac:dyDescent="0.2"/>
    <row r="1507" ht="18" customHeight="1" x14ac:dyDescent="0.2"/>
    <row r="1508" ht="18" customHeight="1" x14ac:dyDescent="0.2"/>
    <row r="1509" ht="18" customHeight="1" x14ac:dyDescent="0.2"/>
    <row r="1510" ht="18" customHeight="1" x14ac:dyDescent="0.2"/>
    <row r="1511" ht="18" customHeight="1" x14ac:dyDescent="0.2"/>
    <row r="1512" ht="18" customHeight="1" x14ac:dyDescent="0.2"/>
    <row r="1513" ht="18" customHeight="1" x14ac:dyDescent="0.2"/>
    <row r="1514" ht="18" customHeight="1" x14ac:dyDescent="0.2"/>
    <row r="1515" ht="18" customHeight="1" x14ac:dyDescent="0.2"/>
    <row r="1516" ht="18" customHeight="1" x14ac:dyDescent="0.2"/>
    <row r="1517" ht="18" customHeight="1" x14ac:dyDescent="0.2"/>
    <row r="1518" ht="18" customHeight="1" x14ac:dyDescent="0.2"/>
    <row r="1519" ht="18" customHeight="1" x14ac:dyDescent="0.2"/>
    <row r="1520" ht="18" customHeight="1" x14ac:dyDescent="0.2"/>
    <row r="1521" ht="18" customHeight="1" x14ac:dyDescent="0.2"/>
    <row r="1522" ht="18" customHeight="1" x14ac:dyDescent="0.2"/>
    <row r="1523" ht="18" customHeight="1" x14ac:dyDescent="0.2"/>
    <row r="1524" ht="18" customHeight="1" x14ac:dyDescent="0.2"/>
    <row r="1525" ht="18" customHeight="1" x14ac:dyDescent="0.2"/>
    <row r="1526" ht="18" customHeight="1" x14ac:dyDescent="0.2"/>
    <row r="1527" ht="18" customHeight="1" x14ac:dyDescent="0.2"/>
    <row r="1528" ht="18" customHeight="1" x14ac:dyDescent="0.2"/>
    <row r="1529" ht="18" customHeight="1" x14ac:dyDescent="0.2"/>
    <row r="1530" ht="18" customHeight="1" x14ac:dyDescent="0.2"/>
    <row r="1531" ht="18" customHeight="1" x14ac:dyDescent="0.2"/>
    <row r="1532" ht="18" customHeight="1" x14ac:dyDescent="0.2"/>
    <row r="1533" ht="18" customHeight="1" x14ac:dyDescent="0.2"/>
    <row r="1534" ht="18" customHeight="1" x14ac:dyDescent="0.2"/>
    <row r="1535" ht="18" customHeight="1" x14ac:dyDescent="0.2"/>
    <row r="1536" ht="18" customHeight="1" x14ac:dyDescent="0.2"/>
    <row r="1537" ht="18" customHeight="1" x14ac:dyDescent="0.2"/>
    <row r="1538" ht="18" customHeight="1" x14ac:dyDescent="0.2"/>
    <row r="1539" ht="18" customHeight="1" x14ac:dyDescent="0.2"/>
    <row r="1540" ht="18" customHeight="1" x14ac:dyDescent="0.2"/>
    <row r="1541" ht="18" customHeight="1" x14ac:dyDescent="0.2"/>
    <row r="1542" ht="18" customHeight="1" x14ac:dyDescent="0.2"/>
    <row r="1543" ht="18" customHeight="1" x14ac:dyDescent="0.2"/>
    <row r="1544" ht="18" customHeight="1" x14ac:dyDescent="0.2"/>
    <row r="1545" ht="18" customHeight="1" x14ac:dyDescent="0.2"/>
    <row r="1546" ht="18" customHeight="1" x14ac:dyDescent="0.2"/>
    <row r="1547" ht="18" customHeight="1" x14ac:dyDescent="0.2"/>
    <row r="1548" ht="18" customHeight="1" x14ac:dyDescent="0.2"/>
    <row r="1549" ht="18" customHeight="1" x14ac:dyDescent="0.2"/>
    <row r="1550" ht="18" customHeight="1" x14ac:dyDescent="0.2"/>
    <row r="1551" ht="18" customHeight="1" x14ac:dyDescent="0.2"/>
    <row r="1552" ht="18" customHeight="1" x14ac:dyDescent="0.2"/>
    <row r="1553" ht="18" customHeight="1" x14ac:dyDescent="0.2"/>
    <row r="1554" ht="18" customHeight="1" x14ac:dyDescent="0.2"/>
    <row r="1555" ht="18" customHeight="1" x14ac:dyDescent="0.2"/>
    <row r="1556" ht="18" customHeight="1" x14ac:dyDescent="0.2"/>
    <row r="1557" ht="18" customHeight="1" x14ac:dyDescent="0.2"/>
    <row r="1558" ht="18" customHeight="1" x14ac:dyDescent="0.2"/>
    <row r="1559" ht="18" customHeight="1" x14ac:dyDescent="0.2"/>
    <row r="1560" ht="18" customHeight="1" x14ac:dyDescent="0.2"/>
    <row r="1561" ht="18" customHeight="1" x14ac:dyDescent="0.2"/>
    <row r="1562" ht="18" customHeight="1" x14ac:dyDescent="0.2"/>
    <row r="1563" ht="18" customHeight="1" x14ac:dyDescent="0.2"/>
    <row r="1564" ht="18" customHeight="1" x14ac:dyDescent="0.2"/>
    <row r="1565" ht="18" customHeight="1" x14ac:dyDescent="0.2"/>
    <row r="1566" ht="18" customHeight="1" x14ac:dyDescent="0.2"/>
    <row r="1567" ht="18" customHeight="1" x14ac:dyDescent="0.2"/>
    <row r="1568" ht="18" customHeight="1" x14ac:dyDescent="0.2"/>
    <row r="1569" ht="18" customHeight="1" x14ac:dyDescent="0.2"/>
    <row r="1570" ht="18" customHeight="1" x14ac:dyDescent="0.2"/>
    <row r="1571" ht="18" customHeight="1" x14ac:dyDescent="0.2"/>
    <row r="1572" ht="18" customHeight="1" x14ac:dyDescent="0.2"/>
    <row r="1573" ht="18" customHeight="1" x14ac:dyDescent="0.2"/>
    <row r="1574" ht="18" customHeight="1" x14ac:dyDescent="0.2"/>
    <row r="1575" ht="18" customHeight="1" x14ac:dyDescent="0.2"/>
    <row r="1576" ht="18" customHeight="1" x14ac:dyDescent="0.2"/>
    <row r="1577" ht="18" customHeight="1" x14ac:dyDescent="0.2"/>
    <row r="1578" ht="18" customHeight="1" x14ac:dyDescent="0.2"/>
    <row r="1579" ht="18" customHeight="1" x14ac:dyDescent="0.2"/>
    <row r="1580" ht="18" customHeight="1" x14ac:dyDescent="0.2"/>
    <row r="1581" ht="18" customHeight="1" x14ac:dyDescent="0.2"/>
    <row r="1582" ht="18" customHeight="1" x14ac:dyDescent="0.2"/>
    <row r="1583" ht="18" customHeight="1" x14ac:dyDescent="0.2"/>
    <row r="1584" ht="18" customHeight="1" x14ac:dyDescent="0.2"/>
    <row r="1585" ht="18" customHeight="1" x14ac:dyDescent="0.2"/>
    <row r="1586" ht="18" customHeight="1" x14ac:dyDescent="0.2"/>
    <row r="1587" ht="18" customHeight="1" x14ac:dyDescent="0.2"/>
    <row r="1588" ht="18" customHeight="1" x14ac:dyDescent="0.2"/>
    <row r="1589" ht="18" customHeight="1" x14ac:dyDescent="0.2"/>
    <row r="1590" ht="18" customHeight="1" x14ac:dyDescent="0.2"/>
    <row r="1591" ht="18" customHeight="1" x14ac:dyDescent="0.2"/>
    <row r="1592" ht="18" customHeight="1" x14ac:dyDescent="0.2"/>
    <row r="1593" ht="18" customHeight="1" x14ac:dyDescent="0.2"/>
    <row r="1594" ht="18" customHeight="1" x14ac:dyDescent="0.2"/>
    <row r="1595" ht="18" customHeight="1" x14ac:dyDescent="0.2"/>
    <row r="1596" ht="18" customHeight="1" x14ac:dyDescent="0.2"/>
    <row r="1597" ht="18" customHeight="1" x14ac:dyDescent="0.2"/>
    <row r="1598" ht="18" customHeight="1" x14ac:dyDescent="0.2"/>
    <row r="1599" ht="18" customHeight="1" x14ac:dyDescent="0.2"/>
    <row r="1600" ht="18" customHeight="1" x14ac:dyDescent="0.2"/>
    <row r="1601" ht="18" customHeight="1" x14ac:dyDescent="0.2"/>
    <row r="1602" ht="18" customHeight="1" x14ac:dyDescent="0.2"/>
    <row r="1603" ht="18" customHeight="1" x14ac:dyDescent="0.2"/>
    <row r="1604" ht="18" customHeight="1" x14ac:dyDescent="0.2"/>
    <row r="1605" ht="18" customHeight="1" x14ac:dyDescent="0.2"/>
    <row r="1606" ht="18" customHeight="1" x14ac:dyDescent="0.2"/>
    <row r="1607" ht="18" customHeight="1" x14ac:dyDescent="0.2"/>
    <row r="1608" ht="18" customHeight="1" x14ac:dyDescent="0.2"/>
    <row r="1609" ht="18" customHeight="1" x14ac:dyDescent="0.2"/>
    <row r="1610" ht="18" customHeight="1" x14ac:dyDescent="0.2"/>
    <row r="1611" ht="18" customHeight="1" x14ac:dyDescent="0.2"/>
    <row r="1612" ht="18" customHeight="1" x14ac:dyDescent="0.2"/>
    <row r="1613" ht="18" customHeight="1" x14ac:dyDescent="0.2"/>
    <row r="1614" ht="18" customHeight="1" x14ac:dyDescent="0.2"/>
    <row r="1615" ht="18" customHeight="1" x14ac:dyDescent="0.2"/>
    <row r="1616" ht="18" customHeight="1" x14ac:dyDescent="0.2"/>
    <row r="1617" ht="18" customHeight="1" x14ac:dyDescent="0.2"/>
    <row r="1618" ht="18" customHeight="1" x14ac:dyDescent="0.2"/>
    <row r="1619" ht="18" customHeight="1" x14ac:dyDescent="0.2"/>
    <row r="1620" ht="18" customHeight="1" x14ac:dyDescent="0.2"/>
    <row r="1621" ht="18" customHeight="1" x14ac:dyDescent="0.2"/>
    <row r="1622" ht="18" customHeight="1" x14ac:dyDescent="0.2"/>
    <row r="1623" ht="18" customHeight="1" x14ac:dyDescent="0.2"/>
    <row r="1624" ht="18" customHeight="1" x14ac:dyDescent="0.2"/>
    <row r="1625" ht="18" customHeight="1" x14ac:dyDescent="0.2"/>
    <row r="1626" ht="18" customHeight="1" x14ac:dyDescent="0.2"/>
    <row r="1627" ht="18" customHeight="1" x14ac:dyDescent="0.2"/>
    <row r="1628" ht="18" customHeight="1" x14ac:dyDescent="0.2"/>
    <row r="1629" ht="18" customHeight="1" x14ac:dyDescent="0.2"/>
    <row r="1630" ht="18" customHeight="1" x14ac:dyDescent="0.2"/>
    <row r="1631" ht="18" customHeight="1" x14ac:dyDescent="0.2"/>
    <row r="1632" ht="18" customHeight="1" x14ac:dyDescent="0.2"/>
    <row r="1633" ht="18" customHeight="1" x14ac:dyDescent="0.2"/>
    <row r="1634" ht="18" customHeight="1" x14ac:dyDescent="0.2"/>
    <row r="1635" ht="18" customHeight="1" x14ac:dyDescent="0.2"/>
    <row r="1636" ht="18" customHeight="1" x14ac:dyDescent="0.2"/>
    <row r="1637" ht="18" customHeight="1" x14ac:dyDescent="0.2"/>
    <row r="1638" ht="18" customHeight="1" x14ac:dyDescent="0.2"/>
    <row r="1639" ht="18" customHeight="1" x14ac:dyDescent="0.2"/>
    <row r="1640" ht="18" customHeight="1" x14ac:dyDescent="0.2"/>
    <row r="1641" ht="18" customHeight="1" x14ac:dyDescent="0.2"/>
    <row r="1642" ht="18" customHeight="1" x14ac:dyDescent="0.2"/>
    <row r="1643" ht="18" customHeight="1" x14ac:dyDescent="0.2"/>
    <row r="1644" ht="18" customHeight="1" x14ac:dyDescent="0.2"/>
    <row r="1645" ht="18" customHeight="1" x14ac:dyDescent="0.2"/>
    <row r="1646" ht="18" customHeight="1" x14ac:dyDescent="0.2"/>
    <row r="1647" ht="18" customHeight="1" x14ac:dyDescent="0.2"/>
    <row r="1648" ht="18" customHeight="1" x14ac:dyDescent="0.2"/>
    <row r="1649" ht="18" customHeight="1" x14ac:dyDescent="0.2"/>
    <row r="1650" ht="18" customHeight="1" x14ac:dyDescent="0.2"/>
    <row r="1651" ht="18" customHeight="1" x14ac:dyDescent="0.2"/>
    <row r="1652" ht="18" customHeight="1" x14ac:dyDescent="0.2"/>
    <row r="1653" ht="18" customHeight="1" x14ac:dyDescent="0.2"/>
    <row r="1654" ht="18" customHeight="1" x14ac:dyDescent="0.2"/>
    <row r="1655" ht="18" customHeight="1" x14ac:dyDescent="0.2"/>
    <row r="1656" ht="18" customHeight="1" x14ac:dyDescent="0.2"/>
    <row r="1657" ht="18" customHeight="1" x14ac:dyDescent="0.2"/>
    <row r="1658" ht="18" customHeight="1" x14ac:dyDescent="0.2"/>
    <row r="1659" ht="18" customHeight="1" x14ac:dyDescent="0.2"/>
    <row r="1660" ht="18" customHeight="1" x14ac:dyDescent="0.2"/>
    <row r="1661" ht="18" customHeight="1" x14ac:dyDescent="0.2"/>
    <row r="1662" ht="18" customHeight="1" x14ac:dyDescent="0.2"/>
    <row r="1663" ht="18" customHeight="1" x14ac:dyDescent="0.2"/>
    <row r="1664" ht="18" customHeight="1" x14ac:dyDescent="0.2"/>
    <row r="1665" ht="18" customHeight="1" x14ac:dyDescent="0.2"/>
    <row r="1666" ht="18" customHeight="1" x14ac:dyDescent="0.2"/>
    <row r="1667" ht="18" customHeight="1" x14ac:dyDescent="0.2"/>
    <row r="1668" ht="18" customHeight="1" x14ac:dyDescent="0.2"/>
    <row r="1669" ht="18" customHeight="1" x14ac:dyDescent="0.2"/>
    <row r="1670" ht="18" customHeight="1" x14ac:dyDescent="0.2"/>
    <row r="1671" ht="18" customHeight="1" x14ac:dyDescent="0.2"/>
    <row r="1672" ht="18" customHeight="1" x14ac:dyDescent="0.2"/>
    <row r="1673" ht="18" customHeight="1" x14ac:dyDescent="0.2"/>
    <row r="1674" ht="18" customHeight="1" x14ac:dyDescent="0.2"/>
    <row r="1675" ht="18" customHeight="1" x14ac:dyDescent="0.2"/>
    <row r="1676" ht="18" customHeight="1" x14ac:dyDescent="0.2"/>
    <row r="1677" ht="18" customHeight="1" x14ac:dyDescent="0.2"/>
    <row r="1678" ht="18" customHeight="1" x14ac:dyDescent="0.2"/>
    <row r="1679" ht="18" customHeight="1" x14ac:dyDescent="0.2"/>
    <row r="1680" ht="18" customHeight="1" x14ac:dyDescent="0.2"/>
    <row r="1681" ht="18" customHeight="1" x14ac:dyDescent="0.2"/>
    <row r="1682" ht="18" customHeight="1" x14ac:dyDescent="0.2"/>
    <row r="1683" ht="18" customHeight="1" x14ac:dyDescent="0.2"/>
    <row r="1684" ht="18" customHeight="1" x14ac:dyDescent="0.2"/>
    <row r="1685" ht="18" customHeight="1" x14ac:dyDescent="0.2"/>
    <row r="1686" ht="18" customHeight="1" x14ac:dyDescent="0.2"/>
    <row r="1687" ht="18" customHeight="1" x14ac:dyDescent="0.2"/>
    <row r="1688" ht="18" customHeight="1" x14ac:dyDescent="0.2"/>
    <row r="1689" ht="18" customHeight="1" x14ac:dyDescent="0.2"/>
    <row r="1690" ht="18" customHeight="1" x14ac:dyDescent="0.2"/>
    <row r="1691" ht="18" customHeight="1" x14ac:dyDescent="0.2"/>
    <row r="1692" ht="18" customHeight="1" x14ac:dyDescent="0.2"/>
    <row r="1693" ht="18" customHeight="1" x14ac:dyDescent="0.2"/>
    <row r="1694" ht="18" customHeight="1" x14ac:dyDescent="0.2"/>
    <row r="1695" ht="18" customHeight="1" x14ac:dyDescent="0.2"/>
    <row r="1696" ht="18" customHeight="1" x14ac:dyDescent="0.2"/>
    <row r="1697" ht="18" customHeight="1" x14ac:dyDescent="0.2"/>
    <row r="1698" ht="18" customHeight="1" x14ac:dyDescent="0.2"/>
    <row r="1699" ht="18" customHeight="1" x14ac:dyDescent="0.2"/>
    <row r="1700" ht="18" customHeight="1" x14ac:dyDescent="0.2"/>
    <row r="1701" ht="18" customHeight="1" x14ac:dyDescent="0.2"/>
    <row r="1702" ht="18" customHeight="1" x14ac:dyDescent="0.2"/>
    <row r="1703" ht="18" customHeight="1" x14ac:dyDescent="0.2"/>
    <row r="1704" ht="18" customHeight="1" x14ac:dyDescent="0.2"/>
    <row r="1705" ht="18" customHeight="1" x14ac:dyDescent="0.2"/>
    <row r="1706" ht="18" customHeight="1" x14ac:dyDescent="0.2"/>
    <row r="1707" ht="18" customHeight="1" x14ac:dyDescent="0.2"/>
    <row r="1708" ht="18" customHeight="1" x14ac:dyDescent="0.2"/>
    <row r="1709" ht="18" customHeight="1" x14ac:dyDescent="0.2"/>
    <row r="1710" ht="18" customHeight="1" x14ac:dyDescent="0.2"/>
    <row r="1711" ht="18" customHeight="1" x14ac:dyDescent="0.2"/>
    <row r="1712" ht="18" customHeight="1" x14ac:dyDescent="0.2"/>
    <row r="1713" ht="18" customHeight="1" x14ac:dyDescent="0.2"/>
    <row r="1714" ht="18" customHeight="1" x14ac:dyDescent="0.2"/>
    <row r="1715" ht="18" customHeight="1" x14ac:dyDescent="0.2"/>
    <row r="1716" ht="18" customHeight="1" x14ac:dyDescent="0.2"/>
    <row r="1717" ht="18" customHeight="1" x14ac:dyDescent="0.2"/>
    <row r="1718" ht="18" customHeight="1" x14ac:dyDescent="0.2"/>
    <row r="1719" ht="18" customHeight="1" x14ac:dyDescent="0.2"/>
    <row r="1720" ht="18" customHeight="1" x14ac:dyDescent="0.2"/>
    <row r="1721" ht="18" customHeight="1" x14ac:dyDescent="0.2"/>
    <row r="1722" ht="18" customHeight="1" x14ac:dyDescent="0.2"/>
    <row r="1723" ht="18" customHeight="1" x14ac:dyDescent="0.2"/>
    <row r="1724" ht="18" customHeight="1" x14ac:dyDescent="0.2"/>
    <row r="1725" ht="18" customHeight="1" x14ac:dyDescent="0.2"/>
    <row r="1726" ht="18" customHeight="1" x14ac:dyDescent="0.2"/>
    <row r="1727" ht="18" customHeight="1" x14ac:dyDescent="0.2"/>
    <row r="1728" ht="18" customHeight="1" x14ac:dyDescent="0.2"/>
    <row r="1729" ht="18" customHeight="1" x14ac:dyDescent="0.2"/>
    <row r="1730" ht="18" customHeight="1" x14ac:dyDescent="0.2"/>
    <row r="1731" ht="18" customHeight="1" x14ac:dyDescent="0.2"/>
    <row r="1732" ht="18" customHeight="1" x14ac:dyDescent="0.2"/>
    <row r="1733" ht="18" customHeight="1" x14ac:dyDescent="0.2"/>
    <row r="1734" ht="18" customHeight="1" x14ac:dyDescent="0.2"/>
    <row r="1735" ht="18" customHeight="1" x14ac:dyDescent="0.2"/>
    <row r="1736" ht="18" customHeight="1" x14ac:dyDescent="0.2"/>
    <row r="1737" ht="18" customHeight="1" x14ac:dyDescent="0.2"/>
    <row r="1738" ht="18" customHeight="1" x14ac:dyDescent="0.2"/>
    <row r="1739" ht="18" customHeight="1" x14ac:dyDescent="0.2"/>
    <row r="1740" ht="18" customHeight="1" x14ac:dyDescent="0.2"/>
    <row r="1741" ht="18" customHeight="1" x14ac:dyDescent="0.2"/>
    <row r="1742" ht="18" customHeight="1" x14ac:dyDescent="0.2"/>
    <row r="1743" ht="18" customHeight="1" x14ac:dyDescent="0.2"/>
    <row r="1744" ht="18" customHeight="1" x14ac:dyDescent="0.2"/>
    <row r="1745" ht="18" customHeight="1" x14ac:dyDescent="0.2"/>
    <row r="1746" ht="18" customHeight="1" x14ac:dyDescent="0.2"/>
    <row r="1747" ht="18" customHeight="1" x14ac:dyDescent="0.2"/>
    <row r="1748" ht="18" customHeight="1" x14ac:dyDescent="0.2"/>
    <row r="1749" ht="18" customHeight="1" x14ac:dyDescent="0.2"/>
    <row r="1750" ht="18" customHeight="1" x14ac:dyDescent="0.2"/>
    <row r="1751" ht="18" customHeight="1" x14ac:dyDescent="0.2"/>
    <row r="1752" ht="18" customHeight="1" x14ac:dyDescent="0.2"/>
    <row r="1753" ht="18" customHeight="1" x14ac:dyDescent="0.2"/>
    <row r="1754" ht="18" customHeight="1" x14ac:dyDescent="0.2"/>
    <row r="1755" ht="18" customHeight="1" x14ac:dyDescent="0.2"/>
    <row r="1756" ht="18" customHeight="1" x14ac:dyDescent="0.2"/>
    <row r="1757" ht="18" customHeight="1" x14ac:dyDescent="0.2"/>
    <row r="1758" ht="18" customHeight="1" x14ac:dyDescent="0.2"/>
    <row r="1759" ht="18" customHeight="1" x14ac:dyDescent="0.2"/>
    <row r="1760" ht="18" customHeight="1" x14ac:dyDescent="0.2"/>
    <row r="1761" ht="18" customHeight="1" x14ac:dyDescent="0.2"/>
    <row r="1762" ht="18" customHeight="1" x14ac:dyDescent="0.2"/>
    <row r="1763" ht="18" customHeight="1" x14ac:dyDescent="0.2"/>
    <row r="1764" ht="18" customHeight="1" x14ac:dyDescent="0.2"/>
    <row r="1765" ht="18" customHeight="1" x14ac:dyDescent="0.2"/>
    <row r="1766" ht="18" customHeight="1" x14ac:dyDescent="0.2"/>
    <row r="1767" ht="18" customHeight="1" x14ac:dyDescent="0.2"/>
    <row r="1768" ht="18" customHeight="1" x14ac:dyDescent="0.2"/>
    <row r="1769" ht="18" customHeight="1" x14ac:dyDescent="0.2"/>
    <row r="1770" ht="18" customHeight="1" x14ac:dyDescent="0.2"/>
    <row r="1771" ht="18" customHeight="1" x14ac:dyDescent="0.2"/>
    <row r="1772" ht="18" customHeight="1" x14ac:dyDescent="0.2"/>
    <row r="1773" ht="18" customHeight="1" x14ac:dyDescent="0.2"/>
    <row r="1774" ht="18" customHeight="1" x14ac:dyDescent="0.2"/>
    <row r="1775" ht="18" customHeight="1" x14ac:dyDescent="0.2"/>
    <row r="1776" ht="18" customHeight="1" x14ac:dyDescent="0.2"/>
    <row r="1777" ht="18" customHeight="1" x14ac:dyDescent="0.2"/>
    <row r="1778" ht="18" customHeight="1" x14ac:dyDescent="0.2"/>
    <row r="1779" ht="18" customHeight="1" x14ac:dyDescent="0.2"/>
    <row r="1780" ht="18" customHeight="1" x14ac:dyDescent="0.2"/>
    <row r="1781" ht="18" customHeight="1" x14ac:dyDescent="0.2"/>
    <row r="1782" ht="18" customHeight="1" x14ac:dyDescent="0.2"/>
    <row r="1783" ht="18" customHeight="1" x14ac:dyDescent="0.2"/>
    <row r="1784" ht="18" customHeight="1" x14ac:dyDescent="0.2"/>
    <row r="1785" ht="18" customHeight="1" x14ac:dyDescent="0.2"/>
    <row r="1786" ht="18" customHeight="1" x14ac:dyDescent="0.2"/>
    <row r="1787" ht="18" customHeight="1" x14ac:dyDescent="0.2"/>
    <row r="1788" ht="18" customHeight="1" x14ac:dyDescent="0.2"/>
    <row r="1789" ht="18" customHeight="1" x14ac:dyDescent="0.2"/>
    <row r="1790" ht="18" customHeight="1" x14ac:dyDescent="0.2"/>
    <row r="1791" ht="18" customHeight="1" x14ac:dyDescent="0.2"/>
    <row r="1792" ht="18" customHeight="1" x14ac:dyDescent="0.2"/>
    <row r="1793" ht="18" customHeight="1" x14ac:dyDescent="0.2"/>
    <row r="1794" ht="18" customHeight="1" x14ac:dyDescent="0.2"/>
    <row r="1795" ht="18" customHeight="1" x14ac:dyDescent="0.2"/>
    <row r="1796" ht="18" customHeight="1" x14ac:dyDescent="0.2"/>
    <row r="1797" ht="18" customHeight="1" x14ac:dyDescent="0.2"/>
    <row r="1798" ht="18" customHeight="1" x14ac:dyDescent="0.2"/>
    <row r="1799" ht="18" customHeight="1" x14ac:dyDescent="0.2"/>
    <row r="1800" ht="18" customHeight="1" x14ac:dyDescent="0.2"/>
    <row r="1801" ht="18" customHeight="1" x14ac:dyDescent="0.2"/>
    <row r="1802" ht="18" customHeight="1" x14ac:dyDescent="0.2"/>
    <row r="1803" ht="18" customHeight="1" x14ac:dyDescent="0.2"/>
    <row r="1804" ht="18" customHeight="1" x14ac:dyDescent="0.2"/>
    <row r="1805" ht="18" customHeight="1" x14ac:dyDescent="0.2"/>
    <row r="1806" ht="18" customHeight="1" x14ac:dyDescent="0.2"/>
    <row r="1807" ht="18" customHeight="1" x14ac:dyDescent="0.2"/>
    <row r="1808" ht="18" customHeight="1" x14ac:dyDescent="0.2"/>
    <row r="1809" ht="18" customHeight="1" x14ac:dyDescent="0.2"/>
    <row r="1810" ht="18" customHeight="1" x14ac:dyDescent="0.2"/>
    <row r="1811" ht="18" customHeight="1" x14ac:dyDescent="0.2"/>
    <row r="1812" ht="18" customHeight="1" x14ac:dyDescent="0.2"/>
    <row r="1813" ht="18" customHeight="1" x14ac:dyDescent="0.2"/>
    <row r="1814" ht="18" customHeight="1" x14ac:dyDescent="0.2"/>
    <row r="1815" ht="18" customHeight="1" x14ac:dyDescent="0.2"/>
    <row r="1816" ht="18" customHeight="1" x14ac:dyDescent="0.2"/>
    <row r="1817" ht="18" customHeight="1" x14ac:dyDescent="0.2"/>
    <row r="1818" ht="18" customHeight="1" x14ac:dyDescent="0.2"/>
    <row r="1819" ht="18" customHeight="1" x14ac:dyDescent="0.2"/>
    <row r="1820" ht="18" customHeight="1" x14ac:dyDescent="0.2"/>
    <row r="1821" ht="18" customHeight="1" x14ac:dyDescent="0.2"/>
    <row r="1822" ht="18" customHeight="1" x14ac:dyDescent="0.2"/>
    <row r="1823" ht="18" customHeight="1" x14ac:dyDescent="0.2"/>
    <row r="1824" ht="18" customHeight="1" x14ac:dyDescent="0.2"/>
    <row r="1825" ht="18" customHeight="1" x14ac:dyDescent="0.2"/>
    <row r="1826" ht="18" customHeight="1" x14ac:dyDescent="0.2"/>
    <row r="1827" ht="18" customHeight="1" x14ac:dyDescent="0.2"/>
    <row r="1828" ht="18" customHeight="1" x14ac:dyDescent="0.2"/>
    <row r="1829" ht="18" customHeight="1" x14ac:dyDescent="0.2"/>
    <row r="1830" ht="18" customHeight="1" x14ac:dyDescent="0.2"/>
    <row r="1831" ht="18" customHeight="1" x14ac:dyDescent="0.2"/>
    <row r="1832" ht="18" customHeight="1" x14ac:dyDescent="0.2"/>
    <row r="1833" ht="18" customHeight="1" x14ac:dyDescent="0.2"/>
    <row r="1834" ht="18" customHeight="1" x14ac:dyDescent="0.2"/>
    <row r="1835" ht="18" customHeight="1" x14ac:dyDescent="0.2"/>
    <row r="1836" ht="18" customHeight="1" x14ac:dyDescent="0.2"/>
    <row r="1837" ht="18" customHeight="1" x14ac:dyDescent="0.2"/>
    <row r="1838" ht="18" customHeight="1" x14ac:dyDescent="0.2"/>
    <row r="1839" ht="18" customHeight="1" x14ac:dyDescent="0.2"/>
    <row r="1840" ht="18" customHeight="1" x14ac:dyDescent="0.2"/>
    <row r="1841" ht="18" customHeight="1" x14ac:dyDescent="0.2"/>
    <row r="1842" ht="18" customHeight="1" x14ac:dyDescent="0.2"/>
    <row r="1843" ht="18" customHeight="1" x14ac:dyDescent="0.2"/>
    <row r="1844" ht="18" customHeight="1" x14ac:dyDescent="0.2"/>
    <row r="1845" ht="18" customHeight="1" x14ac:dyDescent="0.2"/>
    <row r="1846" ht="18" customHeight="1" x14ac:dyDescent="0.2"/>
    <row r="1847" ht="18" customHeight="1" x14ac:dyDescent="0.2"/>
    <row r="1848" ht="18" customHeight="1" x14ac:dyDescent="0.2"/>
    <row r="1849" ht="18" customHeight="1" x14ac:dyDescent="0.2"/>
    <row r="1850" ht="18" customHeight="1" x14ac:dyDescent="0.2"/>
    <row r="1851" ht="18" customHeight="1" x14ac:dyDescent="0.2"/>
    <row r="1852" ht="18" customHeight="1" x14ac:dyDescent="0.2"/>
    <row r="1853" ht="18" customHeight="1" x14ac:dyDescent="0.2"/>
    <row r="1854" ht="18" customHeight="1" x14ac:dyDescent="0.2"/>
    <row r="1855" ht="18" customHeight="1" x14ac:dyDescent="0.2"/>
  </sheetData>
  <sheetProtection selectLockedCells="1"/>
  <mergeCells count="15">
    <mergeCell ref="C30:D30"/>
    <mergeCell ref="C28:D28"/>
    <mergeCell ref="C24:D24"/>
    <mergeCell ref="C21:D21"/>
    <mergeCell ref="C25:D25"/>
    <mergeCell ref="C26:D26"/>
    <mergeCell ref="C22:D22"/>
    <mergeCell ref="C23:D23"/>
    <mergeCell ref="C16:G16"/>
    <mergeCell ref="C12:G12"/>
    <mergeCell ref="A7:G9"/>
    <mergeCell ref="B1:G1"/>
    <mergeCell ref="B2:G2"/>
    <mergeCell ref="C11:G11"/>
    <mergeCell ref="C13:G13"/>
  </mergeCells>
  <pageMargins left="0.5" right="0.5" top="0.75" bottom="0.5" header="0.25" footer="0.5"/>
  <pageSetup scale="91" orientation="portrait" r:id="rId1"/>
  <headerFooter alignWithMargins="0">
    <oddFooter>&amp;Rversion  2020.07.22</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BAC8B84EE7B84C8BAD8646C76891B8" ma:contentTypeVersion="7" ma:contentTypeDescription="Create a new document." ma:contentTypeScope="" ma:versionID="11a6d83cc9b0983c485c167762d8d3aa">
  <xsd:schema xmlns:xsd="http://www.w3.org/2001/XMLSchema" xmlns:xs="http://www.w3.org/2001/XMLSchema" xmlns:p="http://schemas.microsoft.com/office/2006/metadata/properties" xmlns:ns2="70144c71-d477-4c20-a05a-657bab6ac258" targetNamespace="http://schemas.microsoft.com/office/2006/metadata/properties" ma:root="true" ma:fieldsID="771e5126782976262bbabbe35b4b248c" ns2:_="">
    <xsd:import namespace="70144c71-d477-4c20-a05a-657bab6ac25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144c71-d477-4c20-a05a-657bab6ac2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CC35ABB-7EFE-466D-96BA-F36703AC83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144c71-d477-4c20-a05a-657bab6ac2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DF13618-1FB3-4D0E-A803-CD4A6F13F3BF}">
  <ds:schemaRefs>
    <ds:schemaRef ds:uri="http://schemas.microsoft.com/sharepoint/v3/contenttype/forms"/>
  </ds:schemaRefs>
</ds:datastoreItem>
</file>

<file path=customXml/itemProps3.xml><?xml version="1.0" encoding="utf-8"?>
<ds:datastoreItem xmlns:ds="http://schemas.openxmlformats.org/officeDocument/2006/customXml" ds:itemID="{09E9C36A-68D6-49E1-9C4F-B3C948B370C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Dues Worksheet - Agency</vt:lpstr>
      <vt:lpstr>'Dues Worksheet - Agency'!Print_Area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Timothy Madigan</dc:creator>
  <cp:lastModifiedBy>Sheila Hennessy</cp:lastModifiedBy>
  <cp:lastPrinted>2020-08-14T16:45:17Z</cp:lastPrinted>
  <dcterms:created xsi:type="dcterms:W3CDTF">2020-08-14T16:28:50Z</dcterms:created>
  <dcterms:modified xsi:type="dcterms:W3CDTF">2023-10-18T19:16:59Z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0x01010072BAC8B84EE7B84C8BAD8646C76891B8</vt:lpwstr>
  </property>
</Properties>
</file>